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640" windowWidth="19200" windowHeight="11070" tabRatio="500" activeTab="0"/>
  </bookViews>
  <sheets>
    <sheet name="Basic Model (closed population)" sheetId="1" r:id="rId1"/>
    <sheet name="With Birth &amp; Death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<sst xmlns="http://schemas.openxmlformats.org/spreadsheetml/2006/main" count="24" uniqueCount="21">
  <si>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S</t>
  </si>
  <si>
    <t>I</t>
  </si>
  <si>
    <t>R</t>
  </si>
  <si>
    <t>N</t>
  </si>
  <si>
    <t>beta</t>
  </si>
  <si>
    <t>Time</t>
  </si>
  <si>
    <t>Recovery Rate</t>
  </si>
  <si>
    <t>Transmission rate</t>
  </si>
  <si>
    <t>With births, deaths and immigrants</t>
  </si>
  <si>
    <t>n born, m die; n=m; all new individuals are susceptible</t>
  </si>
  <si>
    <t>n</t>
  </si>
  <si>
    <t>m=n</t>
  </si>
  <si>
    <t>birth rate</t>
  </si>
  <si>
    <t>death rate</t>
  </si>
  <si>
    <t>k</t>
  </si>
  <si>
    <t>Susceptible</t>
  </si>
  <si>
    <t>Recovered or Resistant</t>
  </si>
  <si>
    <t>Infected</t>
  </si>
  <si>
    <t>(Transmission rate)</t>
  </si>
  <si>
    <t>(Recovery Rate)</t>
  </si>
  <si>
    <t>Day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</si>
</sst>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000"/>
    <numFmt numFmtId="167" formatCode="0.0000000000"/>
    <numFmt numFmtId="168" formatCode="0.00000000000"/>
    <numFmt numFmtId="169" formatCode="0.00000000"/>
    <numFmt numFmtId="170" formatCode="0.0000000"/>
    <numFmt numFmtId="171" formatCode="0.000000"/>
    <numFmt numFmtId="172" formatCode="0.00000"/>
    <numFmt numFmtId="173" formatCode="0.0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.25"/>
      <name val="Verdana"/>
      <family val="0"/>
    </font>
    <font>
      <sz val="8"/>
      <name val="Verdana"/>
      <family val="0"/>
    </font>
    <font>
      <sz val="11"/>
      <name val="Verdana"/>
      <family val="0"/>
    </font>
    <font>
      <b/>
      <sz val="11"/>
      <name val="Verdana"/>
      <family val="0"/>
    </font>
    <font>
      <b/>
      <sz val="10.25"/>
      <name val="Verdana"/>
      <family val="0"/>
    </font>
    <font>
      <b/>
      <sz val="12"/>
      <name val="Verdana"/>
      <family val="0"/>
    </font>
    <font>
      <sz val="8.5"/>
      <name val="Verdana"/>
      <family val="0"/>
    </font>
    <font>
      <sz val="12"/>
      <name val="Verdana"/>
      <family val="0"/>
    </font>
    <font>
      <b/>
      <sz val="18"/>
      <name val="Verdana"/>
      <family val="0"/>
    </font>
    <font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0" fontId="15" fillId="3" borderId="0" xfId="0" applyNumberFormat="1" applyFont="1" applyFill="1" applyAlignment="1">
      <alignment/>
    </xf>
    <xf numFmtId="0" fontId="15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2" borderId="0" xfId="0" applyNumberFormat="1" applyFill="1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Verdana"/>
                <a:ea typeface="Verdana"/>
                <a:cs typeface="Verdana"/>
              </a:rPr>
              <a:t>SIR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115"/>
          <c:w val="0.73375"/>
          <c:h val="0.8165"/>
        </c:manualLayout>
      </c:layout>
      <c:scatterChart>
        <c:scatterStyle val="smooth"/>
        <c:varyColors val="0"/>
        <c:ser>
          <c:idx val="0"/>
          <c:order val="0"/>
          <c:tx>
            <c:v>Susceptible</c:v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'Basic Model (closed population)'!$A$7:$A$357</c:f>
              <c:numCache>
                <c:ptCount val="3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</c:numCache>
            </c:numRef>
          </c:xVal>
          <c:yVal>
            <c:numRef>
              <c:f>'Basic Model (closed population)'!$B$7:$B$357</c:f>
              <c:numCache>
                <c:ptCount val="351"/>
                <c:pt idx="0">
                  <c:v>0.999</c:v>
                </c:pt>
                <c:pt idx="1">
                  <c:v>0.9977013</c:v>
                </c:pt>
                <c:pt idx="2">
                  <c:v>0.994979261566197</c:v>
                </c:pt>
                <c:pt idx="3">
                  <c:v>0.9892866887428319</c:v>
                </c:pt>
                <c:pt idx="4">
                  <c:v>0.9774376231338724</c:v>
                </c:pt>
                <c:pt idx="5">
                  <c:v>0.9530156680019587</c:v>
                </c:pt>
                <c:pt idx="6">
                  <c:v>0.9037094058010825</c:v>
                </c:pt>
                <c:pt idx="7">
                  <c:v>0.8083790734690997</c:v>
                </c:pt>
                <c:pt idx="8">
                  <c:v>0.639977799076088</c:v>
                </c:pt>
                <c:pt idx="9">
                  <c:v>0.39321681995240815</c:v>
                </c:pt>
                <c:pt idx="10">
                  <c:v>0.14578466532324066</c:v>
                </c:pt>
                <c:pt idx="11">
                  <c:v>0.025503167189361645</c:v>
                </c:pt>
                <c:pt idx="12">
                  <c:v>0.0046819695061253615</c:v>
                </c:pt>
                <c:pt idx="13">
                  <c:v>0.001497291598117136</c:v>
                </c:pt>
                <c:pt idx="14">
                  <c:v>0.000676325917544801</c:v>
                </c:pt>
                <c:pt idx="15">
                  <c:v>0.0003789402526106106</c:v>
                </c:pt>
                <c:pt idx="16">
                  <c:v>0.0002454954180995318</c:v>
                </c:pt>
                <c:pt idx="17">
                  <c:v>0.00017629132978469594</c:v>
                </c:pt>
                <c:pt idx="18">
                  <c:v>0.0001365188637112434</c:v>
                </c:pt>
                <c:pt idx="19">
                  <c:v>0.00011187217305741917</c:v>
                </c:pt>
                <c:pt idx="20">
                  <c:v>9.571094551374945E-05</c:v>
                </c:pt>
                <c:pt idx="21">
                  <c:v>8.464769341775718E-05</c:v>
                </c:pt>
                <c:pt idx="22">
                  <c:v>7.681891757684167E-05</c:v>
                </c:pt>
                <c:pt idx="23">
                  <c:v>7.113436046180045E-05</c:v>
                </c:pt>
                <c:pt idx="24">
                  <c:v>6.692271234055143E-05</c:v>
                </c:pt>
                <c:pt idx="25">
                  <c:v>6.375251448491175E-05</c:v>
                </c:pt>
                <c:pt idx="26">
                  <c:v>6.133623389164956E-05</c:v>
                </c:pt>
                <c:pt idx="27">
                  <c:v>5.947628020557872E-05</c:v>
                </c:pt>
                <c:pt idx="28">
                  <c:v>5.803329428300278E-05</c:v>
                </c:pt>
                <c:pt idx="29">
                  <c:v>5.690680392545277E-05</c:v>
                </c:pt>
                <c:pt idx="30">
                  <c:v>5.602302144087155E-05</c:v>
                </c:pt>
                <c:pt idx="31">
                  <c:v>5.532691144722487E-05</c:v>
                </c:pt>
                <c:pt idx="32">
                  <c:v>5.47768929560371E-05</c:v>
                </c:pt>
                <c:pt idx="33">
                  <c:v>5.4341213292022045E-05</c:v>
                </c:pt>
                <c:pt idx="34">
                  <c:v>5.3995410999508624E-05</c:v>
                </c:pt>
                <c:pt idx="35">
                  <c:v>5.372050531263928E-05</c:v>
                </c:pt>
                <c:pt idx="36">
                  <c:v>5.350168126182799E-05</c:v>
                </c:pt>
                <c:pt idx="37">
                  <c:v>5.332731988435916E-05</c:v>
                </c:pt>
                <c:pt idx="38">
                  <c:v>5.318827328810608E-05</c:v>
                </c:pt>
                <c:pt idx="39">
                  <c:v>5.3077316438802563E-05</c:v>
                </c:pt>
                <c:pt idx="40">
                  <c:v>5.2988728478269496E-05</c:v>
                </c:pt>
                <c:pt idx="41">
                  <c:v>5.291797029263838E-05</c:v>
                </c:pt>
                <c:pt idx="42">
                  <c:v>5.286143446566029E-05</c:v>
                </c:pt>
                <c:pt idx="43">
                  <c:v>5.281625023976472E-05</c:v>
                </c:pt>
                <c:pt idx="44">
                  <c:v>5.278013065424768E-05</c:v>
                </c:pt>
                <c:pt idx="45">
                  <c:v>5.275125226847409E-05</c:v>
                </c:pt>
                <c:pt idx="46">
                  <c:v>5.272816022000493E-05</c:v>
                </c:pt>
                <c:pt idx="47">
                  <c:v>5.270969308524914E-05</c:v>
                </c:pt>
                <c:pt idx="48">
                  <c:v>5.2694923286266445E-05</c:v>
                </c:pt>
                <c:pt idx="49">
                  <c:v>5.26831097462187E-05</c:v>
                </c:pt>
                <c:pt idx="50">
                  <c:v>5.2673660223852127E-05</c:v>
                </c:pt>
                <c:pt idx="51">
                  <c:v>5.2666101314828875E-05</c:v>
                </c:pt>
                <c:pt idx="52">
                  <c:v>5.266005453787269E-05</c:v>
                </c:pt>
                <c:pt idx="53">
                  <c:v>5.265521725775813E-05</c:v>
                </c:pt>
                <c:pt idx="54">
                  <c:v>5.2651347458022757E-05</c:v>
                </c:pt>
                <c:pt idx="55">
                  <c:v>5.264825158088236E-05</c:v>
                </c:pt>
                <c:pt idx="56">
                  <c:v>5.2645774812908794E-05</c:v>
                </c:pt>
                <c:pt idx="57">
                  <c:v>5.26437933222342E-05</c:v>
                </c:pt>
                <c:pt idx="58">
                  <c:v>5.2642208053751136E-05</c:v>
                </c:pt>
                <c:pt idx="59">
                  <c:v>5.2640939768666936E-05</c:v>
                </c:pt>
                <c:pt idx="60">
                  <c:v>5.263992507825172E-05</c:v>
                </c:pt>
                <c:pt idx="61">
                  <c:v>5.263911327212944E-05</c:v>
                </c:pt>
                <c:pt idx="62">
                  <c:v>5.263846378169468E-05</c:v>
                </c:pt>
                <c:pt idx="63">
                  <c:v>5.263794415131327E-05</c:v>
                </c:pt>
                <c:pt idx="64">
                  <c:v>5.263752841555388E-05</c:v>
                </c:pt>
                <c:pt idx="65">
                  <c:v>5.2637195801124864E-05</c:v>
                </c:pt>
                <c:pt idx="66">
                  <c:v>5.263692968850282E-05</c:v>
                </c:pt>
                <c:pt idx="67">
                  <c:v>5.263671678127191E-05</c:v>
                </c:pt>
                <c:pt idx="68">
                  <c:v>5.2636546441607365E-05</c:v>
                </c:pt>
                <c:pt idx="69">
                  <c:v>5.26364101586608E-05</c:v>
                </c:pt>
                <c:pt idx="70">
                  <c:v>5.2636301123260355E-05</c:v>
                </c:pt>
                <c:pt idx="71">
                  <c:v>5.263621388765971E-05</c:v>
                </c:pt>
                <c:pt idx="72">
                  <c:v>5.263614409332557E-05</c:v>
                </c:pt>
                <c:pt idx="73">
                  <c:v>5.263608825315649E-05</c:v>
                </c:pt>
                <c:pt idx="74">
                  <c:v>5.263604357724764E-05</c:v>
                </c:pt>
                <c:pt idx="75">
                  <c:v>5.2636007833493866E-05</c:v>
                </c:pt>
                <c:pt idx="76">
                  <c:v>5.2635979236064435E-05</c:v>
                </c:pt>
                <c:pt idx="77">
                  <c:v>5.263595635617649E-05</c:v>
                </c:pt>
                <c:pt idx="78">
                  <c:v>5.2635938050708494E-05</c:v>
                </c:pt>
                <c:pt idx="79">
                  <c:v>5.263592340508661E-05</c:v>
                </c:pt>
                <c:pt idx="80">
                  <c:v>5.263591168759021E-05</c:v>
                </c:pt>
                <c:pt idx="81">
                  <c:v>5.2635902312793385E-05</c:v>
                </c:pt>
                <c:pt idx="82">
                  <c:v>5.2635894812315776E-05</c:v>
                </c:pt>
                <c:pt idx="83">
                  <c:v>5.263588881142131E-05</c:v>
                </c:pt>
                <c:pt idx="84">
                  <c:v>5.263588401029567E-05</c:v>
                </c:pt>
                <c:pt idx="85">
                  <c:v>5.263588016906698E-05</c:v>
                </c:pt>
                <c:pt idx="86">
                  <c:v>5.263587709582141E-05</c:v>
                </c:pt>
                <c:pt idx="87">
                  <c:v>5.2635874637014805E-05</c:v>
                </c:pt>
                <c:pt idx="88">
                  <c:v>5.2635872669801364E-05</c:v>
                </c:pt>
                <c:pt idx="89">
                  <c:v>5.263587109589606E-05</c:v>
                </c:pt>
                <c:pt idx="90">
                  <c:v>5.2635869836664157E-05</c:v>
                </c:pt>
                <c:pt idx="91">
                  <c:v>5.2635868829192497E-05</c:v>
                </c:pt>
                <c:pt idx="92">
                  <c:v>5.263586802314625E-05</c:v>
                </c:pt>
                <c:pt idx="93">
                  <c:v>5.26358673782541E-05</c:v>
                </c:pt>
                <c:pt idx="94">
                  <c:v>5.263586686229626E-05</c:v>
                </c:pt>
                <c:pt idx="95">
                  <c:v>5.2635866449494685E-05</c:v>
                </c:pt>
                <c:pt idx="96">
                  <c:v>5.263586611922518E-05</c:v>
                </c:pt>
                <c:pt idx="97">
                  <c:v>5.2635865854986986E-05</c:v>
                </c:pt>
                <c:pt idx="98">
                  <c:v>5.2635865643578343E-05</c:v>
                </c:pt>
                <c:pt idx="99">
                  <c:v>5.263586547443696E-05</c:v>
                </c:pt>
                <c:pt idx="100">
                  <c:v>5.263586533911229E-05</c:v>
                </c:pt>
                <c:pt idx="101">
                  <c:v>5.263586523084329E-05</c:v>
                </c:pt>
                <c:pt idx="102">
                  <c:v>5.263586514422068E-05</c:v>
                </c:pt>
                <c:pt idx="103">
                  <c:v>5.263586507491667E-05</c:v>
                </c:pt>
                <c:pt idx="104">
                  <c:v>5.263586501946871E-05</c:v>
                </c:pt>
                <c:pt idx="105">
                  <c:v>5.2635864975106555E-05</c:v>
                </c:pt>
                <c:pt idx="106">
                  <c:v>5.2635864939613794E-05</c:v>
                </c:pt>
                <c:pt idx="107">
                  <c:v>5.263586491121716E-05</c:v>
                </c:pt>
                <c:pt idx="108">
                  <c:v>5.2635864888497904E-05</c:v>
                </c:pt>
                <c:pt idx="109">
                  <c:v>5.263586487032095E-05</c:v>
                </c:pt>
                <c:pt idx="110">
                  <c:v>5.263586485577814E-05</c:v>
                </c:pt>
                <c:pt idx="111">
                  <c:v>5.2635864844142895E-05</c:v>
                </c:pt>
                <c:pt idx="112">
                  <c:v>5.263586483483391E-05</c:v>
                </c:pt>
                <c:pt idx="113">
                  <c:v>5.2635864827386076E-05</c:v>
                </c:pt>
                <c:pt idx="114">
                  <c:v>5.26358648214273E-05</c:v>
                </c:pt>
                <c:pt idx="115">
                  <c:v>5.2635864816659874E-05</c:v>
                </c:pt>
                <c:pt idx="116">
                  <c:v>5.263586481284561E-05</c:v>
                </c:pt>
                <c:pt idx="117">
                  <c:v>5.263586480979393E-05</c:v>
                </c:pt>
                <c:pt idx="118">
                  <c:v>5.2635864807352385E-05</c:v>
                </c:pt>
                <c:pt idx="119">
                  <c:v>5.263586480539898E-05</c:v>
                </c:pt>
                <c:pt idx="120">
                  <c:v>5.263586480383612E-05</c:v>
                </c:pt>
                <c:pt idx="121">
                  <c:v>5.2635864802585724E-05</c:v>
                </c:pt>
                <c:pt idx="122">
                  <c:v>5.2635864801585323E-05</c:v>
                </c:pt>
                <c:pt idx="123">
                  <c:v>5.263586480078493E-05</c:v>
                </c:pt>
                <c:pt idx="124">
                  <c:v>5.263586480014457E-05</c:v>
                </c:pt>
                <c:pt idx="125">
                  <c:v>5.263586479963223E-05</c:v>
                </c:pt>
                <c:pt idx="126">
                  <c:v>5.2635864799222325E-05</c:v>
                </c:pt>
                <c:pt idx="127">
                  <c:v>5.2635864798894374E-05</c:v>
                </c:pt>
                <c:pt idx="128">
                  <c:v>5.263586479863199E-05</c:v>
                </c:pt>
                <c:pt idx="129">
                  <c:v>5.263586479842207E-05</c:v>
                </c:pt>
                <c:pt idx="130">
                  <c:v>5.263586479825411E-05</c:v>
                </c:pt>
                <c:pt idx="131">
                  <c:v>5.263586479811974E-05</c:v>
                </c:pt>
                <c:pt idx="132">
                  <c:v>5.263586479801223E-05</c:v>
                </c:pt>
                <c:pt idx="133">
                  <c:v>5.263586479792621E-05</c:v>
                </c:pt>
                <c:pt idx="134">
                  <c:v>5.263586479785739E-05</c:v>
                </c:pt>
                <c:pt idx="135">
                  <c:v>5.263586479780233E-05</c:v>
                </c:pt>
                <c:pt idx="136">
                  <c:v>5.263586479775828E-05</c:v>
                </c:pt>
                <c:pt idx="137">
                  <c:v>5.2635864797723036E-05</c:v>
                </c:pt>
                <c:pt idx="138">
                  <c:v>5.263586479769484E-05</c:v>
                </c:pt>
                <c:pt idx="139">
                  <c:v>5.263586479767228E-05</c:v>
                </c:pt>
                <c:pt idx="140">
                  <c:v>5.263586479765423E-05</c:v>
                </c:pt>
                <c:pt idx="141">
                  <c:v>5.263586479763979E-05</c:v>
                </c:pt>
                <c:pt idx="142">
                  <c:v>5.2635864797628236E-05</c:v>
                </c:pt>
                <c:pt idx="143">
                  <c:v>5.2635864797618993E-05</c:v>
                </c:pt>
                <c:pt idx="144">
                  <c:v>5.26358647976116E-05</c:v>
                </c:pt>
                <c:pt idx="145">
                  <c:v>5.2635864797605685E-05</c:v>
                </c:pt>
                <c:pt idx="146">
                  <c:v>5.263586479760095E-05</c:v>
                </c:pt>
                <c:pt idx="147">
                  <c:v>5.263586479759716E-05</c:v>
                </c:pt>
                <c:pt idx="148">
                  <c:v>5.263586479759413E-05</c:v>
                </c:pt>
                <c:pt idx="149">
                  <c:v>5.2635864797591705E-05</c:v>
                </c:pt>
                <c:pt idx="150">
                  <c:v>5.263586479758977E-05</c:v>
                </c:pt>
                <c:pt idx="151">
                  <c:v>5.2635864797588216E-05</c:v>
                </c:pt>
                <c:pt idx="152">
                  <c:v>5.2635864797586976E-05</c:v>
                </c:pt>
                <c:pt idx="153">
                  <c:v>5.263586479758598E-05</c:v>
                </c:pt>
                <c:pt idx="154">
                  <c:v>5.263586479758519E-05</c:v>
                </c:pt>
                <c:pt idx="155">
                  <c:v>5.263586479758455E-05</c:v>
                </c:pt>
                <c:pt idx="156">
                  <c:v>5.263586479758404E-05</c:v>
                </c:pt>
                <c:pt idx="157">
                  <c:v>5.2635864797583635E-05</c:v>
                </c:pt>
                <c:pt idx="158">
                  <c:v>5.263586479758331E-05</c:v>
                </c:pt>
                <c:pt idx="159">
                  <c:v>5.263586479758305E-05</c:v>
                </c:pt>
                <c:pt idx="160">
                  <c:v>5.263586479758284E-05</c:v>
                </c:pt>
                <c:pt idx="161">
                  <c:v>5.263586479758267E-05</c:v>
                </c:pt>
                <c:pt idx="162">
                  <c:v>5.263586479758254E-05</c:v>
                </c:pt>
                <c:pt idx="163">
                  <c:v>5.263586479758243E-05</c:v>
                </c:pt>
                <c:pt idx="164">
                  <c:v>5.263586479758234E-05</c:v>
                </c:pt>
                <c:pt idx="165">
                  <c:v>5.263586479758227E-05</c:v>
                </c:pt>
                <c:pt idx="166">
                  <c:v>5.263586479758222E-05</c:v>
                </c:pt>
                <c:pt idx="167">
                  <c:v>5.263586479758218E-05</c:v>
                </c:pt>
                <c:pt idx="168">
                  <c:v>5.2635864797582144E-05</c:v>
                </c:pt>
                <c:pt idx="169">
                  <c:v>5.263586479758212E-05</c:v>
                </c:pt>
                <c:pt idx="170">
                  <c:v>5.26358647975821E-05</c:v>
                </c:pt>
                <c:pt idx="171">
                  <c:v>5.2635864797582076E-05</c:v>
                </c:pt>
                <c:pt idx="172">
                  <c:v>5.263586479758206E-05</c:v>
                </c:pt>
                <c:pt idx="173">
                  <c:v>5.263586479758205E-05</c:v>
                </c:pt>
                <c:pt idx="174">
                  <c:v>5.263586479758204E-05</c:v>
                </c:pt>
                <c:pt idx="175">
                  <c:v>5.2635864797582036E-05</c:v>
                </c:pt>
                <c:pt idx="176">
                  <c:v>5.263586479758203E-05</c:v>
                </c:pt>
                <c:pt idx="177">
                  <c:v>5.263586479758202E-05</c:v>
                </c:pt>
                <c:pt idx="178">
                  <c:v>5.2635864797582015E-05</c:v>
                </c:pt>
                <c:pt idx="179">
                  <c:v>5.2635864797582015E-05</c:v>
                </c:pt>
                <c:pt idx="180">
                  <c:v>5.2635864797582015E-05</c:v>
                </c:pt>
                <c:pt idx="181">
                  <c:v>5.2635864797582015E-05</c:v>
                </c:pt>
                <c:pt idx="182">
                  <c:v>5.2635864797582015E-05</c:v>
                </c:pt>
                <c:pt idx="183">
                  <c:v>5.2635864797582015E-05</c:v>
                </c:pt>
                <c:pt idx="184">
                  <c:v>5.2635864797582015E-05</c:v>
                </c:pt>
                <c:pt idx="185">
                  <c:v>5.2635864797582015E-05</c:v>
                </c:pt>
                <c:pt idx="186">
                  <c:v>5.2635864797582015E-05</c:v>
                </c:pt>
                <c:pt idx="187">
                  <c:v>5.2635864797582015E-05</c:v>
                </c:pt>
                <c:pt idx="188">
                  <c:v>5.2635864797582015E-05</c:v>
                </c:pt>
                <c:pt idx="189">
                  <c:v>5.2635864797582015E-05</c:v>
                </c:pt>
                <c:pt idx="190">
                  <c:v>5.2635864797582015E-05</c:v>
                </c:pt>
                <c:pt idx="191">
                  <c:v>5.2635864797582015E-05</c:v>
                </c:pt>
                <c:pt idx="192">
                  <c:v>5.2635864797582015E-05</c:v>
                </c:pt>
                <c:pt idx="193">
                  <c:v>5.2635864797582015E-05</c:v>
                </c:pt>
                <c:pt idx="194">
                  <c:v>5.2635864797582015E-05</c:v>
                </c:pt>
                <c:pt idx="195">
                  <c:v>5.2635864797582015E-05</c:v>
                </c:pt>
                <c:pt idx="196">
                  <c:v>5.2635864797582015E-05</c:v>
                </c:pt>
                <c:pt idx="197">
                  <c:v>5.2635864797582015E-05</c:v>
                </c:pt>
                <c:pt idx="198">
                  <c:v>5.2635864797582015E-05</c:v>
                </c:pt>
                <c:pt idx="199">
                  <c:v>5.2635864797582015E-05</c:v>
                </c:pt>
                <c:pt idx="200">
                  <c:v>5.2635864797582015E-05</c:v>
                </c:pt>
                <c:pt idx="201">
                  <c:v>5.2635864797582015E-05</c:v>
                </c:pt>
                <c:pt idx="202">
                  <c:v>5.2635864797582015E-05</c:v>
                </c:pt>
                <c:pt idx="203">
                  <c:v>5.2635864797582015E-05</c:v>
                </c:pt>
                <c:pt idx="204">
                  <c:v>5.2635864797582015E-05</c:v>
                </c:pt>
                <c:pt idx="205">
                  <c:v>5.2635864797582015E-05</c:v>
                </c:pt>
                <c:pt idx="206">
                  <c:v>5.2635864797582015E-05</c:v>
                </c:pt>
                <c:pt idx="207">
                  <c:v>5.2635864797582015E-05</c:v>
                </c:pt>
                <c:pt idx="208">
                  <c:v>5.2635864797582015E-05</c:v>
                </c:pt>
                <c:pt idx="209">
                  <c:v>5.2635864797582015E-05</c:v>
                </c:pt>
                <c:pt idx="210">
                  <c:v>5.2635864797582015E-05</c:v>
                </c:pt>
                <c:pt idx="211">
                  <c:v>5.2635864797582015E-05</c:v>
                </c:pt>
                <c:pt idx="212">
                  <c:v>5.2635864797582015E-05</c:v>
                </c:pt>
                <c:pt idx="213">
                  <c:v>5.2635864797582015E-05</c:v>
                </c:pt>
                <c:pt idx="214">
                  <c:v>5.2635864797582015E-05</c:v>
                </c:pt>
                <c:pt idx="215">
                  <c:v>5.2635864797582015E-05</c:v>
                </c:pt>
                <c:pt idx="216">
                  <c:v>5.2635864797582015E-05</c:v>
                </c:pt>
                <c:pt idx="217">
                  <c:v>5.2635864797582015E-05</c:v>
                </c:pt>
                <c:pt idx="218">
                  <c:v>5.2635864797582015E-05</c:v>
                </c:pt>
                <c:pt idx="219">
                  <c:v>5.2635864797582015E-05</c:v>
                </c:pt>
                <c:pt idx="220">
                  <c:v>5.2635864797582015E-05</c:v>
                </c:pt>
                <c:pt idx="221">
                  <c:v>5.2635864797582015E-05</c:v>
                </c:pt>
                <c:pt idx="222">
                  <c:v>5.2635864797582015E-05</c:v>
                </c:pt>
                <c:pt idx="223">
                  <c:v>5.2635864797582015E-05</c:v>
                </c:pt>
                <c:pt idx="224">
                  <c:v>5.2635864797582015E-05</c:v>
                </c:pt>
                <c:pt idx="225">
                  <c:v>5.2635864797582015E-05</c:v>
                </c:pt>
                <c:pt idx="226">
                  <c:v>5.2635864797582015E-05</c:v>
                </c:pt>
                <c:pt idx="227">
                  <c:v>5.2635864797582015E-05</c:v>
                </c:pt>
                <c:pt idx="228">
                  <c:v>5.2635864797582015E-05</c:v>
                </c:pt>
                <c:pt idx="229">
                  <c:v>5.2635864797582015E-05</c:v>
                </c:pt>
                <c:pt idx="230">
                  <c:v>5.2635864797582015E-05</c:v>
                </c:pt>
                <c:pt idx="231">
                  <c:v>5.2635864797582015E-05</c:v>
                </c:pt>
                <c:pt idx="232">
                  <c:v>5.2635864797582015E-05</c:v>
                </c:pt>
                <c:pt idx="233">
                  <c:v>5.2635864797582015E-05</c:v>
                </c:pt>
                <c:pt idx="234">
                  <c:v>5.2635864797582015E-05</c:v>
                </c:pt>
                <c:pt idx="235">
                  <c:v>5.2635864797582015E-05</c:v>
                </c:pt>
                <c:pt idx="236">
                  <c:v>5.2635864797582015E-05</c:v>
                </c:pt>
                <c:pt idx="237">
                  <c:v>5.2635864797582015E-05</c:v>
                </c:pt>
                <c:pt idx="238">
                  <c:v>5.2635864797582015E-05</c:v>
                </c:pt>
                <c:pt idx="239">
                  <c:v>5.2635864797582015E-05</c:v>
                </c:pt>
                <c:pt idx="240">
                  <c:v>5.2635864797582015E-05</c:v>
                </c:pt>
                <c:pt idx="241">
                  <c:v>5.2635864797582015E-05</c:v>
                </c:pt>
                <c:pt idx="242">
                  <c:v>5.2635864797582015E-05</c:v>
                </c:pt>
                <c:pt idx="243">
                  <c:v>5.2635864797582015E-05</c:v>
                </c:pt>
                <c:pt idx="244">
                  <c:v>5.2635864797582015E-05</c:v>
                </c:pt>
                <c:pt idx="245">
                  <c:v>5.2635864797582015E-05</c:v>
                </c:pt>
                <c:pt idx="246">
                  <c:v>5.2635864797582015E-05</c:v>
                </c:pt>
                <c:pt idx="247">
                  <c:v>5.2635864797582015E-05</c:v>
                </c:pt>
                <c:pt idx="248">
                  <c:v>5.2635864797582015E-05</c:v>
                </c:pt>
                <c:pt idx="249">
                  <c:v>5.2635864797582015E-05</c:v>
                </c:pt>
                <c:pt idx="250">
                  <c:v>5.2635864797582015E-05</c:v>
                </c:pt>
                <c:pt idx="251">
                  <c:v>5.2635864797582015E-05</c:v>
                </c:pt>
                <c:pt idx="252">
                  <c:v>5.2635864797582015E-05</c:v>
                </c:pt>
                <c:pt idx="253">
                  <c:v>5.2635864797582015E-05</c:v>
                </c:pt>
                <c:pt idx="254">
                  <c:v>5.2635864797582015E-05</c:v>
                </c:pt>
                <c:pt idx="255">
                  <c:v>5.2635864797582015E-05</c:v>
                </c:pt>
                <c:pt idx="256">
                  <c:v>5.2635864797582015E-05</c:v>
                </c:pt>
                <c:pt idx="257">
                  <c:v>5.2635864797582015E-05</c:v>
                </c:pt>
                <c:pt idx="258">
                  <c:v>5.2635864797582015E-05</c:v>
                </c:pt>
                <c:pt idx="259">
                  <c:v>5.2635864797582015E-05</c:v>
                </c:pt>
                <c:pt idx="260">
                  <c:v>5.2635864797582015E-05</c:v>
                </c:pt>
                <c:pt idx="261">
                  <c:v>5.2635864797582015E-05</c:v>
                </c:pt>
                <c:pt idx="262">
                  <c:v>5.2635864797582015E-05</c:v>
                </c:pt>
                <c:pt idx="263">
                  <c:v>5.2635864797582015E-05</c:v>
                </c:pt>
                <c:pt idx="264">
                  <c:v>5.2635864797582015E-05</c:v>
                </c:pt>
                <c:pt idx="265">
                  <c:v>5.2635864797582015E-05</c:v>
                </c:pt>
                <c:pt idx="266">
                  <c:v>5.2635864797582015E-05</c:v>
                </c:pt>
                <c:pt idx="267">
                  <c:v>5.2635864797582015E-05</c:v>
                </c:pt>
                <c:pt idx="268">
                  <c:v>5.2635864797582015E-05</c:v>
                </c:pt>
                <c:pt idx="269">
                  <c:v>5.2635864797582015E-05</c:v>
                </c:pt>
                <c:pt idx="270">
                  <c:v>5.2635864797582015E-05</c:v>
                </c:pt>
                <c:pt idx="271">
                  <c:v>5.2635864797582015E-05</c:v>
                </c:pt>
                <c:pt idx="272">
                  <c:v>5.2635864797582015E-05</c:v>
                </c:pt>
                <c:pt idx="273">
                  <c:v>5.2635864797582015E-05</c:v>
                </c:pt>
                <c:pt idx="274">
                  <c:v>5.2635864797582015E-05</c:v>
                </c:pt>
                <c:pt idx="275">
                  <c:v>5.2635864797582015E-05</c:v>
                </c:pt>
                <c:pt idx="276">
                  <c:v>5.2635864797582015E-05</c:v>
                </c:pt>
                <c:pt idx="277">
                  <c:v>5.2635864797582015E-05</c:v>
                </c:pt>
                <c:pt idx="278">
                  <c:v>5.2635864797582015E-05</c:v>
                </c:pt>
                <c:pt idx="279">
                  <c:v>5.2635864797582015E-05</c:v>
                </c:pt>
                <c:pt idx="280">
                  <c:v>5.2635864797582015E-05</c:v>
                </c:pt>
                <c:pt idx="281">
                  <c:v>5.2635864797582015E-05</c:v>
                </c:pt>
                <c:pt idx="282">
                  <c:v>5.2635864797582015E-05</c:v>
                </c:pt>
                <c:pt idx="283">
                  <c:v>5.2635864797582015E-05</c:v>
                </c:pt>
                <c:pt idx="284">
                  <c:v>5.2635864797582015E-05</c:v>
                </c:pt>
                <c:pt idx="285">
                  <c:v>5.2635864797582015E-05</c:v>
                </c:pt>
                <c:pt idx="286">
                  <c:v>5.2635864797582015E-05</c:v>
                </c:pt>
                <c:pt idx="287">
                  <c:v>5.2635864797582015E-05</c:v>
                </c:pt>
                <c:pt idx="288">
                  <c:v>5.2635864797582015E-05</c:v>
                </c:pt>
                <c:pt idx="289">
                  <c:v>5.2635864797582015E-05</c:v>
                </c:pt>
                <c:pt idx="290">
                  <c:v>5.2635864797582015E-05</c:v>
                </c:pt>
                <c:pt idx="291">
                  <c:v>5.2635864797582015E-05</c:v>
                </c:pt>
                <c:pt idx="292">
                  <c:v>5.2635864797582015E-05</c:v>
                </c:pt>
                <c:pt idx="293">
                  <c:v>5.2635864797582015E-05</c:v>
                </c:pt>
                <c:pt idx="294">
                  <c:v>5.2635864797582015E-05</c:v>
                </c:pt>
                <c:pt idx="295">
                  <c:v>5.2635864797582015E-05</c:v>
                </c:pt>
                <c:pt idx="296">
                  <c:v>5.2635864797582015E-05</c:v>
                </c:pt>
                <c:pt idx="297">
                  <c:v>5.2635864797582015E-05</c:v>
                </c:pt>
                <c:pt idx="298">
                  <c:v>5.2635864797582015E-05</c:v>
                </c:pt>
                <c:pt idx="299">
                  <c:v>5.2635864797582015E-05</c:v>
                </c:pt>
                <c:pt idx="300">
                  <c:v>5.2635864797582015E-05</c:v>
                </c:pt>
                <c:pt idx="301">
                  <c:v>5.2635864797582015E-05</c:v>
                </c:pt>
                <c:pt idx="302">
                  <c:v>5.2635864797582015E-05</c:v>
                </c:pt>
                <c:pt idx="303">
                  <c:v>5.2635864797582015E-05</c:v>
                </c:pt>
                <c:pt idx="304">
                  <c:v>5.2635864797582015E-05</c:v>
                </c:pt>
                <c:pt idx="305">
                  <c:v>5.2635864797582015E-05</c:v>
                </c:pt>
                <c:pt idx="306">
                  <c:v>5.2635864797582015E-05</c:v>
                </c:pt>
                <c:pt idx="307">
                  <c:v>5.2635864797582015E-05</c:v>
                </c:pt>
                <c:pt idx="308">
                  <c:v>5.2635864797582015E-05</c:v>
                </c:pt>
                <c:pt idx="309">
                  <c:v>5.2635864797582015E-05</c:v>
                </c:pt>
                <c:pt idx="310">
                  <c:v>5.2635864797582015E-05</c:v>
                </c:pt>
                <c:pt idx="311">
                  <c:v>5.2635864797582015E-05</c:v>
                </c:pt>
                <c:pt idx="312">
                  <c:v>5.2635864797582015E-05</c:v>
                </c:pt>
                <c:pt idx="313">
                  <c:v>5.2635864797582015E-05</c:v>
                </c:pt>
                <c:pt idx="314">
                  <c:v>5.2635864797582015E-05</c:v>
                </c:pt>
                <c:pt idx="315">
                  <c:v>5.2635864797582015E-05</c:v>
                </c:pt>
                <c:pt idx="316">
                  <c:v>5.2635864797582015E-05</c:v>
                </c:pt>
                <c:pt idx="317">
                  <c:v>5.2635864797582015E-05</c:v>
                </c:pt>
                <c:pt idx="318">
                  <c:v>5.2635864797582015E-05</c:v>
                </c:pt>
                <c:pt idx="319">
                  <c:v>5.2635864797582015E-05</c:v>
                </c:pt>
                <c:pt idx="320">
                  <c:v>5.2635864797582015E-05</c:v>
                </c:pt>
                <c:pt idx="321">
                  <c:v>5.2635864797582015E-05</c:v>
                </c:pt>
                <c:pt idx="322">
                  <c:v>5.2635864797582015E-05</c:v>
                </c:pt>
                <c:pt idx="323">
                  <c:v>5.2635864797582015E-05</c:v>
                </c:pt>
                <c:pt idx="324">
                  <c:v>5.2635864797582015E-05</c:v>
                </c:pt>
                <c:pt idx="325">
                  <c:v>5.2635864797582015E-05</c:v>
                </c:pt>
                <c:pt idx="326">
                  <c:v>5.2635864797582015E-05</c:v>
                </c:pt>
                <c:pt idx="327">
                  <c:v>5.2635864797582015E-05</c:v>
                </c:pt>
                <c:pt idx="328">
                  <c:v>5.2635864797582015E-05</c:v>
                </c:pt>
                <c:pt idx="329">
                  <c:v>5.2635864797582015E-05</c:v>
                </c:pt>
                <c:pt idx="330">
                  <c:v>5.2635864797582015E-05</c:v>
                </c:pt>
                <c:pt idx="331">
                  <c:v>5.2635864797582015E-05</c:v>
                </c:pt>
                <c:pt idx="332">
                  <c:v>5.2635864797582015E-05</c:v>
                </c:pt>
                <c:pt idx="333">
                  <c:v>5.2635864797582015E-05</c:v>
                </c:pt>
                <c:pt idx="334">
                  <c:v>5.2635864797582015E-05</c:v>
                </c:pt>
                <c:pt idx="335">
                  <c:v>5.2635864797582015E-05</c:v>
                </c:pt>
                <c:pt idx="336">
                  <c:v>5.2635864797582015E-05</c:v>
                </c:pt>
                <c:pt idx="337">
                  <c:v>5.2635864797582015E-05</c:v>
                </c:pt>
                <c:pt idx="338">
                  <c:v>5.2635864797582015E-05</c:v>
                </c:pt>
                <c:pt idx="339">
                  <c:v>5.2635864797582015E-05</c:v>
                </c:pt>
                <c:pt idx="340">
                  <c:v>5.2635864797582015E-05</c:v>
                </c:pt>
                <c:pt idx="341">
                  <c:v>5.2635864797582015E-05</c:v>
                </c:pt>
                <c:pt idx="342">
                  <c:v>5.2635864797582015E-05</c:v>
                </c:pt>
                <c:pt idx="343">
                  <c:v>5.2635864797582015E-05</c:v>
                </c:pt>
                <c:pt idx="344">
                  <c:v>5.2635864797582015E-05</c:v>
                </c:pt>
                <c:pt idx="345">
                  <c:v>5.2635864797582015E-05</c:v>
                </c:pt>
                <c:pt idx="346">
                  <c:v>5.2635864797582015E-05</c:v>
                </c:pt>
                <c:pt idx="347">
                  <c:v>5.2635864797582015E-05</c:v>
                </c:pt>
                <c:pt idx="348">
                  <c:v>5.2635864797582015E-05</c:v>
                </c:pt>
                <c:pt idx="349">
                  <c:v>5.2635864797582015E-05</c:v>
                </c:pt>
                <c:pt idx="350">
                  <c:v>5.2635864797582015E-05</c:v>
                </c:pt>
              </c:numCache>
            </c:numRef>
          </c:yVal>
          <c:smooth val="1"/>
        </c:ser>
        <c:ser>
          <c:idx val="1"/>
          <c:order val="1"/>
          <c:tx>
            <c:v>Infected</c:v>
          </c:tx>
          <c:spPr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'Basic Model (closed population)'!$A$7:$A$357</c:f>
              <c:numCache>
                <c:ptCount val="3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</c:numCache>
            </c:numRef>
          </c:xVal>
          <c:yVal>
            <c:numRef>
              <c:f>'Basic Model (closed population)'!$C$7:$C$357</c:f>
              <c:numCache>
                <c:ptCount val="351"/>
                <c:pt idx="0">
                  <c:v>0.001</c:v>
                </c:pt>
                <c:pt idx="1">
                  <c:v>0.0020987000000000002</c:v>
                </c:pt>
                <c:pt idx="2">
                  <c:v>0.004400998433803</c:v>
                </c:pt>
                <c:pt idx="3">
                  <c:v>0.009213371570407487</c:v>
                </c:pt>
                <c:pt idx="4">
                  <c:v>0.019219762865285483</c:v>
                </c:pt>
                <c:pt idx="5">
                  <c:v>0.03979776542414208</c:v>
                </c:pt>
                <c:pt idx="6">
                  <c:v>0.08114447454018987</c:v>
                </c:pt>
                <c:pt idx="7">
                  <c:v>0.1602459119641348</c:v>
                </c:pt>
                <c:pt idx="8">
                  <c:v>0.2965980039643195</c:v>
                </c:pt>
                <c:pt idx="9">
                  <c:v>0.48403938229513543</c:v>
                </c:pt>
                <c:pt idx="10">
                  <c:v>0.6346636604652759</c:v>
                </c:pt>
                <c:pt idx="11">
                  <c:v>0.6280124265060998</c:v>
                </c:pt>
                <c:pt idx="12">
                  <c:v>0.5232311388881162</c:v>
                </c:pt>
                <c:pt idx="13">
                  <c:v>0.4217695890185012</c:v>
                </c:pt>
                <c:pt idx="14">
                  <c:v>0.3382366368953733</c:v>
                </c:pt>
                <c:pt idx="15">
                  <c:v>0.2708866951812329</c:v>
                </c:pt>
                <c:pt idx="16">
                  <c:v>0.2168428009794974</c:v>
                </c:pt>
                <c:pt idx="17">
                  <c:v>0.17354344487191276</c:v>
                </c:pt>
                <c:pt idx="18">
                  <c:v>0.13887452836360367</c:v>
                </c:pt>
                <c:pt idx="19">
                  <c:v>0.11112426938153677</c:v>
                </c:pt>
                <c:pt idx="20">
                  <c:v>0.0889155767327731</c:v>
                </c:pt>
                <c:pt idx="21">
                  <c:v>0.07114352463831447</c:v>
                </c:pt>
                <c:pt idx="22">
                  <c:v>0.05692264848649249</c:v>
                </c:pt>
                <c:pt idx="23">
                  <c:v>0.04554380334630903</c:v>
                </c:pt>
                <c:pt idx="24">
                  <c:v>0.03643925432516848</c:v>
                </c:pt>
                <c:pt idx="25">
                  <c:v>0.029154573657990422</c:v>
                </c:pt>
                <c:pt idx="26">
                  <c:v>0.023326075206985604</c:v>
                </c:pt>
                <c:pt idx="27">
                  <c:v>0.018662720119274553</c:v>
                </c:pt>
                <c:pt idx="28">
                  <c:v>0.014931619081342221</c:v>
                </c:pt>
                <c:pt idx="29">
                  <c:v>0.011946421755431326</c:v>
                </c:pt>
                <c:pt idx="30">
                  <c:v>0.009558021186829644</c:v>
                </c:pt>
                <c:pt idx="31">
                  <c:v>0.007647113059457362</c:v>
                </c:pt>
                <c:pt idx="32">
                  <c:v>0.006118240466057077</c:v>
                </c:pt>
                <c:pt idx="33">
                  <c:v>0.004895028052509677</c:v>
                </c:pt>
                <c:pt idx="34">
                  <c:v>0.003916368244300256</c:v>
                </c:pt>
                <c:pt idx="35">
                  <c:v>0.0031333695011270743</c:v>
                </c:pt>
                <c:pt idx="36">
                  <c:v>0.002506914424952471</c:v>
                </c:pt>
                <c:pt idx="37">
                  <c:v>0.0020057059013394458</c:v>
                </c:pt>
                <c:pt idx="38">
                  <c:v>0.0016047037676678098</c:v>
                </c:pt>
                <c:pt idx="39">
                  <c:v>0.0012838739709835514</c:v>
                </c:pt>
                <c:pt idx="40">
                  <c:v>0.001027187764747374</c:v>
                </c:pt>
                <c:pt idx="41">
                  <c:v>0.0008218209699835304</c:v>
                </c:pt>
                <c:pt idx="42">
                  <c:v>0.0006575133118138023</c:v>
                </c:pt>
                <c:pt idx="43">
                  <c:v>0.0005260558336769374</c:v>
                </c:pt>
                <c:pt idx="44">
                  <c:v>0.000420880786527067</c:v>
                </c:pt>
                <c:pt idx="45">
                  <c:v>0.0003367335076074272</c:v>
                </c:pt>
                <c:pt idx="46">
                  <c:v>0.000269409898134411</c:v>
                </c:pt>
                <c:pt idx="47">
                  <c:v>0.00021554638564228457</c:v>
                </c:pt>
                <c:pt idx="48">
                  <c:v>0.00017245187831281037</c:v>
                </c:pt>
                <c:pt idx="49">
                  <c:v>0.00013797331619029603</c:v>
                </c:pt>
                <c:pt idx="50">
                  <c:v>0.0001103881024746034</c:v>
                </c:pt>
                <c:pt idx="51">
                  <c:v>8.831804088870597E-05</c:v>
                </c:pt>
                <c:pt idx="52">
                  <c:v>7.066047948792096E-05</c:v>
                </c:pt>
                <c:pt idx="53">
                  <c:v>5.6533220870451325E-05</c:v>
                </c:pt>
                <c:pt idx="54">
                  <c:v>4.5230446496096435E-05</c:v>
                </c:pt>
                <c:pt idx="55">
                  <c:v>3.618745307401754E-05</c:v>
                </c:pt>
                <c:pt idx="56">
                  <c:v>2.89524392271876E-05</c:v>
                </c:pt>
                <c:pt idx="57">
                  <c:v>2.3163932872424672E-05</c:v>
                </c:pt>
                <c:pt idx="58">
                  <c:v>1.8532731566422805E-05</c:v>
                </c:pt>
                <c:pt idx="59">
                  <c:v>1.4827453538222444E-05</c:v>
                </c:pt>
                <c:pt idx="60">
                  <c:v>1.1862977520993174E-05</c:v>
                </c:pt>
                <c:pt idx="61">
                  <c:v>9.491193822916822E-06</c:v>
                </c:pt>
                <c:pt idx="62">
                  <c:v>7.593604548768211E-06</c:v>
                </c:pt>
                <c:pt idx="63">
                  <c:v>6.0754032693959856E-06</c:v>
                </c:pt>
                <c:pt idx="64">
                  <c:v>4.860738351276177E-06</c:v>
                </c:pt>
                <c:pt idx="65">
                  <c:v>3.888923295449954E-06</c:v>
                </c:pt>
                <c:pt idx="66">
                  <c:v>3.111404748982009E-06</c:v>
                </c:pt>
                <c:pt idx="67">
                  <c:v>2.489336706416513E-06</c:v>
                </c:pt>
                <c:pt idx="68">
                  <c:v>1.991639704797756E-06</c:v>
                </c:pt>
                <c:pt idx="69">
                  <c:v>1.5934480467847666E-06</c:v>
                </c:pt>
                <c:pt idx="70">
                  <c:v>1.2748674728282576E-06</c:v>
                </c:pt>
                <c:pt idx="71">
                  <c:v>1.0199812138632557E-06</c:v>
                </c:pt>
                <c:pt idx="72">
                  <c:v>8.160547654247392E-07</c:v>
                </c:pt>
                <c:pt idx="73">
                  <c:v>6.528996525088786E-07</c:v>
                </c:pt>
                <c:pt idx="74">
                  <c:v>5.223643979159518E-07</c:v>
                </c:pt>
                <c:pt idx="75">
                  <c:v>4.179272620865369E-07</c:v>
                </c:pt>
                <c:pt idx="76">
                  <c:v>3.343704070986629E-07</c:v>
                </c:pt>
                <c:pt idx="77">
                  <c:v>2.675192055668771E-07</c:v>
                </c:pt>
                <c:pt idx="78">
                  <c:v>2.1403366992149896E-07</c:v>
                </c:pt>
                <c:pt idx="79">
                  <c:v>1.7124158155908718E-07</c:v>
                </c:pt>
                <c:pt idx="80">
                  <c:v>1.3700498274367165E-07</c:v>
                </c:pt>
                <c:pt idx="81">
                  <c:v>1.0961336099176151E-07</c:v>
                </c:pt>
                <c:pt idx="82">
                  <c:v>8.769818927101896E-08</c:v>
                </c:pt>
                <c:pt idx="83">
                  <c:v>7.016455231128058E-08</c:v>
                </c:pt>
                <c:pt idx="84">
                  <c:v>5.613644297467062E-08</c:v>
                </c:pt>
                <c:pt idx="85">
                  <c:v>4.4912995608428016E-08</c:v>
                </c:pt>
                <c:pt idx="86">
                  <c:v>3.593346973231375E-08</c:v>
                </c:pt>
                <c:pt idx="87">
                  <c:v>2.87492345924564E-08</c:v>
                </c:pt>
                <c:pt idx="88">
                  <c:v>2.3001354887405415E-08</c:v>
                </c:pt>
                <c:pt idx="89">
                  <c:v>1.8402657815227548E-08</c:v>
                </c:pt>
                <c:pt idx="90">
                  <c:v>1.4723385484083999E-08</c:v>
                </c:pt>
                <c:pt idx="91">
                  <c:v>1.1779715858929664E-08</c:v>
                </c:pt>
                <c:pt idx="92">
                  <c:v>9.424578733396166E-09</c:v>
                </c:pt>
                <c:pt idx="93">
                  <c:v>7.540307878864034E-09</c:v>
                </c:pt>
                <c:pt idx="94">
                  <c:v>6.032762260930381E-09</c:v>
                </c:pt>
                <c:pt idx="95">
                  <c:v>4.826622610316837E-09</c:v>
                </c:pt>
                <c:pt idx="96">
                  <c:v>3.8616283577555246E-09</c:v>
                </c:pt>
                <c:pt idx="97">
                  <c:v>3.089566924403633E-09</c:v>
                </c:pt>
                <c:pt idx="98">
                  <c:v>2.471864948162144E-09</c:v>
                </c:pt>
                <c:pt idx="99">
                  <c:v>1.977661099906406E-09</c:v>
                </c:pt>
                <c:pt idx="100">
                  <c:v>1.5822642045998163E-09</c:v>
                </c:pt>
                <c:pt idx="101">
                  <c:v>1.2659196326791387E-09</c:v>
                </c:pt>
                <c:pt idx="102">
                  <c:v>1.0128223287510434E-09</c:v>
                </c:pt>
                <c:pt idx="103">
                  <c:v>8.103271670141994E-10</c:v>
                </c:pt>
                <c:pt idx="104">
                  <c:v>6.483171815642179E-10</c:v>
                </c:pt>
                <c:pt idx="105">
                  <c:v>5.186981074077305E-10</c:v>
                </c:pt>
                <c:pt idx="106">
                  <c:v>4.149939786867921E-10</c:v>
                </c:pt>
                <c:pt idx="107">
                  <c:v>3.3202357958655045E-10</c:v>
                </c:pt>
                <c:pt idx="108">
                  <c:v>2.656415829220076E-10</c:v>
                </c:pt>
                <c:pt idx="109">
                  <c:v>2.125314432944138E-10</c:v>
                </c:pt>
                <c:pt idx="110">
                  <c:v>1.7003969744475996E-10</c:v>
                </c:pt>
                <c:pt idx="111">
                  <c:v>1.3604339319830323E-10</c:v>
                </c:pt>
                <c:pt idx="112">
                  <c:v>1.0884402354879711E-10</c:v>
                </c:pt>
                <c:pt idx="113">
                  <c:v>8.708266666814276E-11</c:v>
                </c:pt>
                <c:pt idx="114">
                  <c:v>6.967209210742723E-11</c:v>
                </c:pt>
                <c:pt idx="115">
                  <c:v>5.574244111201038E-11</c:v>
                </c:pt>
                <c:pt idx="116">
                  <c:v>4.4597767156681705E-11</c:v>
                </c:pt>
                <c:pt idx="117">
                  <c:v>3.5681265400001286E-11</c:v>
                </c:pt>
                <c:pt idx="118">
                  <c:v>2.854745386854142E-11</c:v>
                </c:pt>
                <c:pt idx="119">
                  <c:v>2.2839916500732287E-11</c:v>
                </c:pt>
                <c:pt idx="120">
                  <c:v>1.827349605897006E-11</c:v>
                </c:pt>
                <c:pt idx="121">
                  <c:v>1.462004724082452E-11</c:v>
                </c:pt>
                <c:pt idx="122">
                  <c:v>1.1697038193138585E-11</c:v>
                </c:pt>
                <c:pt idx="123">
                  <c:v>9.358430943348057E-12</c:v>
                </c:pt>
                <c:pt idx="124">
                  <c:v>7.487385120516091E-12</c:v>
                </c:pt>
                <c:pt idx="125">
                  <c:v>5.990420432901056E-12</c:v>
                </c:pt>
                <c:pt idx="126">
                  <c:v>4.792746250568843E-12</c:v>
                </c:pt>
                <c:pt idx="127">
                  <c:v>3.834524951901835E-12</c:v>
                </c:pt>
                <c:pt idx="128">
                  <c:v>3.0678823451194855E-12</c:v>
                </c:pt>
                <c:pt idx="129">
                  <c:v>2.4545158009280247E-12</c:v>
                </c:pt>
                <c:pt idx="130">
                  <c:v>1.9637805949728158E-12</c:v>
                </c:pt>
                <c:pt idx="131">
                  <c:v>1.5711588508551102E-12</c:v>
                </c:pt>
                <c:pt idx="132">
                  <c:v>1.257034589780393E-12</c:v>
                </c:pt>
                <c:pt idx="133">
                  <c:v>1.0057136864578428E-12</c:v>
                </c:pt>
                <c:pt idx="134">
                  <c:v>8.046397667587877E-13</c:v>
                </c:pt>
                <c:pt idx="135">
                  <c:v>6.437668721899966E-13</c:v>
                </c:pt>
                <c:pt idx="136">
                  <c:v>5.15057548545857E-13</c:v>
                </c:pt>
                <c:pt idx="137">
                  <c:v>4.120812824860204E-13</c:v>
                </c:pt>
                <c:pt idx="138">
                  <c:v>3.296932233198881E-13</c:v>
                </c:pt>
                <c:pt idx="139">
                  <c:v>2.637771384502161E-13</c:v>
                </c:pt>
                <c:pt idx="140">
                  <c:v>2.1103976013930793E-13</c:v>
                </c:pt>
                <c:pt idx="141">
                  <c:v>1.6884624884981247E-13</c:v>
                </c:pt>
                <c:pt idx="142">
                  <c:v>1.3508855265867386E-13</c:v>
                </c:pt>
                <c:pt idx="143">
                  <c:v>1.0808008578057059E-13</c:v>
                </c:pt>
                <c:pt idx="144">
                  <c:v>8.647146417987369E-14</c:v>
                </c:pt>
                <c:pt idx="145">
                  <c:v>6.918308829428561E-14</c:v>
                </c:pt>
                <c:pt idx="146">
                  <c:v>5.5351204600614746E-14</c:v>
                </c:pt>
                <c:pt idx="147">
                  <c:v>4.428475117657006E-14</c:v>
                </c:pt>
                <c:pt idx="148">
                  <c:v>3.5430831197284225E-14</c:v>
                </c:pt>
                <c:pt idx="149">
                  <c:v>2.8347089370000116E-14</c:v>
                </c:pt>
                <c:pt idx="150">
                  <c:v>2.267961119163262E-14</c:v>
                </c:pt>
                <c:pt idx="151">
                  <c:v>1.8145240842538945E-14</c:v>
                </c:pt>
                <c:pt idx="152">
                  <c:v>1.4517434291607974E-14</c:v>
                </c:pt>
                <c:pt idx="153">
                  <c:v>1.1614940812307534E-14</c:v>
                </c:pt>
                <c:pt idx="154">
                  <c:v>9.292747421036524E-15</c:v>
                </c:pt>
                <c:pt idx="155">
                  <c:v>7.434833808165126E-15</c:v>
                </c:pt>
                <c:pt idx="156">
                  <c:v>5.948375787111355E-15</c:v>
                </c:pt>
                <c:pt idx="157">
                  <c:v>4.759107656963888E-15</c:v>
                </c:pt>
                <c:pt idx="158">
                  <c:v>3.807611775242456E-15</c:v>
                </c:pt>
                <c:pt idx="159">
                  <c:v>3.0463499622141487E-15</c:v>
                </c:pt>
                <c:pt idx="160">
                  <c:v>2.4372884212154774E-15</c:v>
                </c:pt>
                <c:pt idx="161">
                  <c:v>1.9499975123913374E-15</c:v>
                </c:pt>
                <c:pt idx="162">
                  <c:v>1.5601314416601131E-15</c:v>
                </c:pt>
                <c:pt idx="163">
                  <c:v>1.248211907856009E-15</c:v>
                </c:pt>
                <c:pt idx="164">
                  <c:v>9.98654937211994E-16</c:v>
                </c:pt>
                <c:pt idx="165">
                  <c:v>7.989922843557261E-16</c:v>
                </c:pt>
                <c:pt idx="166">
                  <c:v>6.392484998293906E-16</c:v>
                </c:pt>
                <c:pt idx="167">
                  <c:v>5.114425414804043E-16</c:v>
                </c:pt>
                <c:pt idx="168">
                  <c:v>4.0918902947092803E-16</c:v>
                </c:pt>
                <c:pt idx="169">
                  <c:v>3.2737922300070387E-16</c:v>
                </c:pt>
                <c:pt idx="170">
                  <c:v>2.6192577985563832E-16</c:v>
                </c:pt>
                <c:pt idx="171">
                  <c:v>2.0955854658142678E-16</c:v>
                </c:pt>
                <c:pt idx="172">
                  <c:v>1.6766117664906396E-16</c:v>
                </c:pt>
                <c:pt idx="173">
                  <c:v>1.3414041380758485E-16</c:v>
                </c:pt>
                <c:pt idx="174">
                  <c:v>1.0732150982175845E-16</c:v>
                </c:pt>
                <c:pt idx="175">
                  <c:v>8.586455150603187E-17</c:v>
                </c:pt>
                <c:pt idx="176">
                  <c:v>6.869751662622666E-17</c:v>
                </c:pt>
                <c:pt idx="177">
                  <c:v>5.496271404013752E-17</c:v>
                </c:pt>
                <c:pt idx="178">
                  <c:v>4.3973932145090675E-17</c:v>
                </c:pt>
                <c:pt idx="179">
                  <c:v>3.5182154703803647E-17</c:v>
                </c:pt>
                <c:pt idx="180">
                  <c:v>2.814813115912268E-17</c:v>
                </c:pt>
                <c:pt idx="181">
                  <c:v>2.2520431008891936E-17</c:v>
                </c:pt>
                <c:pt idx="182">
                  <c:v>1.8017885804183847E-17</c:v>
                </c:pt>
                <c:pt idx="183">
                  <c:v>1.4415541546448542E-17</c:v>
                </c:pt>
                <c:pt idx="184">
                  <c:v>1.1533419644003402E-17</c:v>
                </c:pt>
                <c:pt idx="185">
                  <c:v>9.227524908174868E-18</c:v>
                </c:pt>
                <c:pt idx="186">
                  <c:v>7.382651334919422E-18</c:v>
                </c:pt>
                <c:pt idx="187">
                  <c:v>5.906626237844303E-18</c:v>
                </c:pt>
                <c:pt idx="188">
                  <c:v>4.725705160769527E-18</c:v>
                </c:pt>
                <c:pt idx="189">
                  <c:v>3.780887492666911E-18</c:v>
                </c:pt>
                <c:pt idx="190">
                  <c:v>3.0249687075012715E-18</c:v>
                </c:pt>
                <c:pt idx="191">
                  <c:v>2.4201819543980934E-18</c:v>
                </c:pt>
                <c:pt idx="192">
                  <c:v>1.936311168399653E-18</c:v>
                </c:pt>
                <c:pt idx="193">
                  <c:v>1.549181429956448E-18</c:v>
                </c:pt>
                <c:pt idx="194">
                  <c:v>1.2394511492207407E-18</c:v>
                </c:pt>
                <c:pt idx="195">
                  <c:v>9.916457308346403E-19</c:v>
                </c:pt>
                <c:pt idx="196">
                  <c:v>7.933844396375121E-19</c:v>
                </c:pt>
                <c:pt idx="197">
                  <c:v>6.3476184032893605E-19</c:v>
                </c:pt>
                <c:pt idx="198">
                  <c:v>5.078529068730769E-19</c:v>
                </c:pt>
                <c:pt idx="199">
                  <c:v>4.063170761584877E-19</c:v>
                </c:pt>
                <c:pt idx="200">
                  <c:v>3.250814638326815E-19</c:v>
                </c:pt>
                <c:pt idx="201">
                  <c:v>2.600874152933172E-19</c:v>
                </c:pt>
                <c:pt idx="202">
                  <c:v>2.0808772913848877E-19</c:v>
                </c:pt>
                <c:pt idx="203">
                  <c:v>1.6648442205164108E-19</c:v>
                </c:pt>
                <c:pt idx="204">
                  <c:v>1.3319892960830188E-19</c:v>
                </c:pt>
                <c:pt idx="205">
                  <c:v>1.0656825803974656E-19</c:v>
                </c:pt>
                <c:pt idx="206">
                  <c:v>8.52618985379457E-20</c:v>
                </c:pt>
                <c:pt idx="207">
                  <c:v>6.821535301424954E-20</c:v>
                </c:pt>
                <c:pt idx="208">
                  <c:v>5.457695015772753E-20</c:v>
                </c:pt>
                <c:pt idx="209">
                  <c:v>4.3665294642642456E-20</c:v>
                </c:pt>
                <c:pt idx="210">
                  <c:v>3.493522358282267E-20</c:v>
                </c:pt>
                <c:pt idx="211">
                  <c:v>2.795056936567487E-20</c:v>
                </c:pt>
                <c:pt idx="212">
                  <c:v>2.2362368055647084E-20</c:v>
                </c:pt>
                <c:pt idx="213">
                  <c:v>1.7891424625873656E-20</c:v>
                </c:pt>
                <c:pt idx="214">
                  <c:v>1.431436395048886E-20</c:v>
                </c:pt>
                <c:pt idx="215">
                  <c:v>1.1452470643994318E-20</c:v>
                </c:pt>
                <c:pt idx="216">
                  <c:v>9.162760169100795E-21</c:v>
                </c:pt>
                <c:pt idx="217">
                  <c:v>7.3308351120277E-21</c:v>
                </c:pt>
                <c:pt idx="218">
                  <c:v>5.865169713921712E-21</c:v>
                </c:pt>
                <c:pt idx="219">
                  <c:v>4.69253710490147E-21</c:v>
                </c:pt>
                <c:pt idx="220">
                  <c:v>3.75435077839437E-21</c:v>
                </c:pt>
                <c:pt idx="221">
                  <c:v>3.0037375202654622E-21</c:v>
                </c:pt>
                <c:pt idx="222">
                  <c:v>2.403195551830975E-21</c:v>
                </c:pt>
                <c:pt idx="223">
                  <c:v>1.922720884023773E-21</c:v>
                </c:pt>
                <c:pt idx="224">
                  <c:v>1.5383082725184619E-21</c:v>
                </c:pt>
                <c:pt idx="225">
                  <c:v>1.2307518792568934E-21</c:v>
                </c:pt>
                <c:pt idx="226">
                  <c:v>9.846857196018854E-22</c:v>
                </c:pt>
                <c:pt idx="227">
                  <c:v>7.878159544012349E-22</c:v>
                </c:pt>
                <c:pt idx="228">
                  <c:v>6.303066711072675E-22</c:v>
                </c:pt>
                <c:pt idx="229">
                  <c:v>5.042884666435519E-22</c:v>
                </c:pt>
                <c:pt idx="230">
                  <c:v>4.034652800722555E-22</c:v>
                </c:pt>
                <c:pt idx="231">
                  <c:v>3.227998318249165E-22</c:v>
                </c:pt>
                <c:pt idx="232">
                  <c:v>2.582619535627292E-22</c:v>
                </c:pt>
                <c:pt idx="233">
                  <c:v>2.0662723484383446E-22</c:v>
                </c:pt>
                <c:pt idx="234">
                  <c:v>1.6531592667922333E-22</c:v>
                </c:pt>
                <c:pt idx="235">
                  <c:v>1.322640533541739E-22</c:v>
                </c:pt>
                <c:pt idx="236">
                  <c:v>1.0582029306601802E-22</c:v>
                </c:pt>
                <c:pt idx="237">
                  <c:v>8.466347537824467E-23</c:v>
                </c:pt>
                <c:pt idx="238">
                  <c:v>6.773657353841203E-23</c:v>
                </c:pt>
                <c:pt idx="239">
                  <c:v>5.419389381579422E-23</c:v>
                </c:pt>
                <c:pt idx="240">
                  <c:v>4.3358823357843444E-23</c:v>
                </c:pt>
                <c:pt idx="241">
                  <c:v>3.469002558418801E-23</c:v>
                </c:pt>
                <c:pt idx="242">
                  <c:v>2.775439418869583E-23</c:v>
                </c:pt>
                <c:pt idx="243">
                  <c:v>2.2205414490458732E-23</c:v>
                </c:pt>
                <c:pt idx="244">
                  <c:v>1.7765851033920349E-23</c:v>
                </c:pt>
                <c:pt idx="245">
                  <c:v>1.4213896484349224E-23</c:v>
                </c:pt>
                <c:pt idx="246">
                  <c:v>1.1372089796433056E-23</c:v>
                </c:pt>
                <c:pt idx="247">
                  <c:v>9.098449990861733E-24</c:v>
                </c:pt>
                <c:pt idx="248">
                  <c:v>7.27938256890805E-24</c:v>
                </c:pt>
                <c:pt idx="249">
                  <c:v>5.824004158702158E-24</c:v>
                </c:pt>
                <c:pt idx="250">
                  <c:v>4.6596018439058474E-24</c:v>
                </c:pt>
                <c:pt idx="251">
                  <c:v>3.728000315949144E-24</c:v>
                </c:pt>
                <c:pt idx="252">
                  <c:v>2.98265534723609E-24</c:v>
                </c:pt>
                <c:pt idx="253">
                  <c:v>2.3863283708255453E-24</c:v>
                </c:pt>
                <c:pt idx="254">
                  <c:v>1.9092259850551725E-24</c:v>
                </c:pt>
                <c:pt idx="255">
                  <c:v>1.5275114299332006E-24</c:v>
                </c:pt>
                <c:pt idx="256">
                  <c:v>1.222113666397194E-24</c:v>
                </c:pt>
                <c:pt idx="257">
                  <c:v>9.777745582303806E-25</c:v>
                </c:pt>
                <c:pt idx="258">
                  <c:v>7.8228655239658885E-25</c:v>
                </c:pt>
                <c:pt idx="259">
                  <c:v>6.258827711452374E-25</c:v>
                </c:pt>
                <c:pt idx="260">
                  <c:v>5.007490439613874E-25</c:v>
                </c:pt>
                <c:pt idx="261">
                  <c:v>4.00633499735778E-25</c:v>
                </c:pt>
                <c:pt idx="262">
                  <c:v>3.2053421378656553E-25</c:v>
                </c:pt>
                <c:pt idx="263">
                  <c:v>2.5644930410345426E-25</c:v>
                </c:pt>
                <c:pt idx="264">
                  <c:v>2.051769912429311E-25</c:v>
                </c:pt>
                <c:pt idx="265">
                  <c:v>1.641556325632267E-25</c:v>
                </c:pt>
                <c:pt idx="266">
                  <c:v>1.3133573866636713E-25</c:v>
                </c:pt>
                <c:pt idx="267">
                  <c:v>1.050775777943323E-25</c:v>
                </c:pt>
                <c:pt idx="268">
                  <c:v>8.406925233939728E-26</c:v>
                </c:pt>
                <c:pt idx="269">
                  <c:v>6.726115444665752E-26</c:v>
                </c:pt>
                <c:pt idx="270">
                  <c:v>5.381352601106707E-26</c:v>
                </c:pt>
                <c:pt idx="271">
                  <c:v>4.305450308677687E-26</c:v>
                </c:pt>
                <c:pt idx="272">
                  <c:v>3.444654854372592E-26</c:v>
                </c:pt>
                <c:pt idx="273">
                  <c:v>2.755959589601419E-26</c:v>
                </c:pt>
                <c:pt idx="274">
                  <c:v>2.2049562526923848E-26</c:v>
                </c:pt>
                <c:pt idx="275">
                  <c:v>1.7641158798668696E-26</c:v>
                </c:pt>
                <c:pt idx="276">
                  <c:v>1.4114134163879175E-26</c:v>
                </c:pt>
                <c:pt idx="277">
                  <c:v>1.1292273113658199E-26</c:v>
                </c:pt>
                <c:pt idx="278">
                  <c:v>9.034591183055687E-27</c:v>
                </c:pt>
                <c:pt idx="279">
                  <c:v>7.228291153020566E-27</c:v>
                </c:pt>
                <c:pt idx="280">
                  <c:v>5.783127529979055E-27</c:v>
                </c:pt>
                <c:pt idx="281">
                  <c:v>4.6268977438776516E-27</c:v>
                </c:pt>
                <c:pt idx="282">
                  <c:v>3.7018347980954236E-27</c:v>
                </c:pt>
                <c:pt idx="283">
                  <c:v>2.961721142535055E-27</c:v>
                </c:pt>
                <c:pt idx="284">
                  <c:v>2.3695795746077586E-27</c:v>
                </c:pt>
                <c:pt idx="285">
                  <c:v>1.8958258020173576E-27</c:v>
                </c:pt>
                <c:pt idx="286">
                  <c:v>1.5167903665736593E-27</c:v>
                </c:pt>
                <c:pt idx="287">
                  <c:v>1.213536082103387E-27</c:v>
                </c:pt>
                <c:pt idx="288">
                  <c:v>9.709119038601976E-28</c:v>
                </c:pt>
                <c:pt idx="289">
                  <c:v>7.767959593121706E-28</c:v>
                </c:pt>
                <c:pt idx="290">
                  <c:v>6.21489920974953E-28</c:v>
                </c:pt>
                <c:pt idx="291">
                  <c:v>4.9723446323725195E-28</c:v>
                </c:pt>
                <c:pt idx="292">
                  <c:v>3.978215946655751E-28</c:v>
                </c:pt>
                <c:pt idx="293">
                  <c:v>3.1828449732123157E-28</c:v>
                </c:pt>
                <c:pt idx="294">
                  <c:v>2.5464937699068388E-28</c:v>
                </c:pt>
                <c:pt idx="295">
                  <c:v>2.037369263897786E-28</c:v>
                </c:pt>
                <c:pt idx="296">
                  <c:v>1.630034821419281E-28</c:v>
                </c:pt>
                <c:pt idx="297">
                  <c:v>1.304139394915643E-28</c:v>
                </c:pt>
                <c:pt idx="298">
                  <c:v>1.0434007537888428E-28</c:v>
                </c:pt>
                <c:pt idx="299">
                  <c:v>8.347919994223823E-29</c:v>
                </c:pt>
                <c:pt idx="300">
                  <c:v>6.678907215363662E-29</c:v>
                </c:pt>
                <c:pt idx="301">
                  <c:v>5.343582787365268E-29</c:v>
                </c:pt>
                <c:pt idx="302">
                  <c:v>4.2752318732236833E-29</c:v>
                </c:pt>
                <c:pt idx="303">
                  <c:v>3.4204780382638613E-29</c:v>
                </c:pt>
                <c:pt idx="304">
                  <c:v>2.7366164823765237E-29</c:v>
                </c:pt>
                <c:pt idx="305">
                  <c:v>2.1894804433289388E-29</c:v>
                </c:pt>
                <c:pt idx="306">
                  <c:v>1.7517341734187206E-29</c:v>
                </c:pt>
                <c:pt idx="307">
                  <c:v>1.401507203991024E-29</c:v>
                </c:pt>
                <c:pt idx="308">
                  <c:v>1.1213016635996319E-29</c:v>
                </c:pt>
                <c:pt idx="309">
                  <c:v>8.971180577672968E-30</c:v>
                </c:pt>
                <c:pt idx="310">
                  <c:v>7.177558329740723E-30</c:v>
                </c:pt>
                <c:pt idx="311">
                  <c:v>5.7425377998793455E-30</c:v>
                </c:pt>
                <c:pt idx="312">
                  <c:v>4.5944231823796745E-30</c:v>
                </c:pt>
                <c:pt idx="313">
                  <c:v>3.6758529267724255E-30</c:v>
                </c:pt>
                <c:pt idx="314">
                  <c:v>2.9409338676249106E-30</c:v>
                </c:pt>
                <c:pt idx="315">
                  <c:v>2.3529483322765936E-30</c:v>
                </c:pt>
                <c:pt idx="316">
                  <c:v>1.8825196701326564E-30</c:v>
                </c:pt>
                <c:pt idx="317">
                  <c:v>1.5061445505722117E-30</c:v>
                </c:pt>
                <c:pt idx="318">
                  <c:v>1.2050187008449777E-30</c:v>
                </c:pt>
                <c:pt idx="319">
                  <c:v>9.640974160378232E-31</c:v>
                </c:pt>
                <c:pt idx="320">
                  <c:v>7.713439027618734E-31</c:v>
                </c:pt>
                <c:pt idx="321">
                  <c:v>6.171279026688904E-31</c:v>
                </c:pt>
                <c:pt idx="322">
                  <c:v>4.937445501142143E-31</c:v>
                </c:pt>
                <c:pt idx="323">
                  <c:v>3.950294253641711E-31</c:v>
                </c:pt>
                <c:pt idx="324">
                  <c:v>3.1605057082138877E-31</c:v>
                </c:pt>
                <c:pt idx="325">
                  <c:v>2.5286208293076045E-31</c:v>
                </c:pt>
                <c:pt idx="326">
                  <c:v>2.023069688433408E-31</c:v>
                </c:pt>
                <c:pt idx="327">
                  <c:v>1.618594182576102E-31</c:v>
                </c:pt>
                <c:pt idx="328">
                  <c:v>1.2949861009968046E-31</c:v>
                </c:pt>
                <c:pt idx="329">
                  <c:v>1.0360774923247686E-31</c:v>
                </c:pt>
                <c:pt idx="330">
                  <c:v>8.289328891450624E-32</c:v>
                </c:pt>
                <c:pt idx="331">
                  <c:v>6.63203032395373E-32</c:v>
                </c:pt>
                <c:pt idx="332">
                  <c:v>5.306078066609889E-32</c:v>
                </c:pt>
                <c:pt idx="333">
                  <c:v>4.2452255302979463E-32</c:v>
                </c:pt>
                <c:pt idx="334">
                  <c:v>3.396470910690519E-32</c:v>
                </c:pt>
                <c:pt idx="335">
                  <c:v>2.7174091375911526E-32</c:v>
                </c:pt>
                <c:pt idx="336">
                  <c:v>2.1741132532068776E-32</c:v>
                </c:pt>
                <c:pt idx="337">
                  <c:v>1.7394393697961276E-32</c:v>
                </c:pt>
                <c:pt idx="338">
                  <c:v>1.391670519801042E-32</c:v>
                </c:pt>
                <c:pt idx="339">
                  <c:v>1.1134316431565535E-32</c:v>
                </c:pt>
                <c:pt idx="340">
                  <c:v>8.908215028939025E-33</c:v>
                </c:pt>
                <c:pt idx="341">
                  <c:v>7.127181582233626E-33</c:v>
                </c:pt>
                <c:pt idx="342">
                  <c:v>5.702232954762896E-33</c:v>
                </c:pt>
                <c:pt idx="343">
                  <c:v>4.562176548362023E-33</c:v>
                </c:pt>
                <c:pt idx="344">
                  <c:v>3.6500534130299956E-33</c:v>
                </c:pt>
                <c:pt idx="345">
                  <c:v>2.9202924912573342E-33</c:v>
                </c:pt>
                <c:pt idx="346">
                  <c:v>2.3364338187628282E-33</c:v>
                </c:pt>
                <c:pt idx="347">
                  <c:v>1.8693069292892334E-33</c:v>
                </c:pt>
                <c:pt idx="348">
                  <c:v>1.4955734537942205E-33</c:v>
                </c:pt>
                <c:pt idx="349">
                  <c:v>1.1965611000781178E-33</c:v>
                </c:pt>
                <c:pt idx="350">
                  <c:v>9.573307566992656E-34</c:v>
                </c:pt>
              </c:numCache>
            </c:numRef>
          </c:yVal>
          <c:smooth val="1"/>
        </c:ser>
        <c:ser>
          <c:idx val="2"/>
          <c:order val="2"/>
          <c:tx>
            <c:v>Resistant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'Basic Model (closed population)'!$A$7:$A$357</c:f>
              <c:numCache>
                <c:ptCount val="3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</c:numCache>
            </c:numRef>
          </c:xVal>
          <c:yVal>
            <c:numRef>
              <c:f>'Basic Model (closed population)'!$D$7:$D$357</c:f>
              <c:numCache>
                <c:ptCount val="351"/>
                <c:pt idx="0">
                  <c:v>0</c:v>
                </c:pt>
                <c:pt idx="1">
                  <c:v>0.0002</c:v>
                </c:pt>
                <c:pt idx="2">
                  <c:v>0.00061974</c:v>
                </c:pt>
                <c:pt idx="3">
                  <c:v>0.0014999396867606003</c:v>
                </c:pt>
                <c:pt idx="4">
                  <c:v>0.003342614000842098</c:v>
                </c:pt>
                <c:pt idx="5">
                  <c:v>0.007186566573899195</c:v>
                </c:pt>
                <c:pt idx="6">
                  <c:v>0.01514611965872761</c:v>
                </c:pt>
                <c:pt idx="7">
                  <c:v>0.031375014566765586</c:v>
                </c:pt>
                <c:pt idx="8">
                  <c:v>0.06342419695959255</c:v>
                </c:pt>
                <c:pt idx="9">
                  <c:v>0.12274379775245645</c:v>
                </c:pt>
                <c:pt idx="10">
                  <c:v>0.21955167421148353</c:v>
                </c:pt>
                <c:pt idx="11">
                  <c:v>0.3464844063045387</c:v>
                </c:pt>
                <c:pt idx="12">
                  <c:v>0.4720868916057587</c:v>
                </c:pt>
                <c:pt idx="13">
                  <c:v>0.5767331193833819</c:v>
                </c:pt>
                <c:pt idx="14">
                  <c:v>0.6610870371870822</c:v>
                </c:pt>
                <c:pt idx="15">
                  <c:v>0.7287343645661568</c:v>
                </c:pt>
                <c:pt idx="16">
                  <c:v>0.7829117036024034</c:v>
                </c:pt>
                <c:pt idx="17">
                  <c:v>0.8262802637983029</c:v>
                </c:pt>
                <c:pt idx="18">
                  <c:v>0.8609889527726854</c:v>
                </c:pt>
                <c:pt idx="19">
                  <c:v>0.8887638584454062</c:v>
                </c:pt>
                <c:pt idx="20">
                  <c:v>0.9109887123217135</c:v>
                </c:pt>
                <c:pt idx="21">
                  <c:v>0.9287718276682682</c:v>
                </c:pt>
                <c:pt idx="22">
                  <c:v>0.9430005325959311</c:v>
                </c:pt>
                <c:pt idx="23">
                  <c:v>0.9543850622932296</c:v>
                </c:pt>
                <c:pt idx="24">
                  <c:v>0.9634938229624914</c:v>
                </c:pt>
                <c:pt idx="25">
                  <c:v>0.9707816738275251</c:v>
                </c:pt>
                <c:pt idx="26">
                  <c:v>0.9766125885591233</c:v>
                </c:pt>
                <c:pt idx="27">
                  <c:v>0.9812778036005204</c:v>
                </c:pt>
                <c:pt idx="28">
                  <c:v>0.9850103476243753</c:v>
                </c:pt>
                <c:pt idx="29">
                  <c:v>0.9879966714406437</c:v>
                </c:pt>
                <c:pt idx="30">
                  <c:v>0.99038595579173</c:v>
                </c:pt>
                <c:pt idx="31">
                  <c:v>0.992297560029096</c:v>
                </c:pt>
                <c:pt idx="32">
                  <c:v>0.9938269826409875</c:v>
                </c:pt>
                <c:pt idx="33">
                  <c:v>0.9950506307341989</c:v>
                </c:pt>
                <c:pt idx="34">
                  <c:v>0.9960296363447008</c:v>
                </c:pt>
                <c:pt idx="35">
                  <c:v>0.9968129099935609</c:v>
                </c:pt>
                <c:pt idx="36">
                  <c:v>0.9974395838937863</c:v>
                </c:pt>
                <c:pt idx="37">
                  <c:v>0.9979409667787768</c:v>
                </c:pt>
                <c:pt idx="38">
                  <c:v>0.9983421079590447</c:v>
                </c:pt>
                <c:pt idx="39">
                  <c:v>0.9986630487125783</c:v>
                </c:pt>
                <c:pt idx="40">
                  <c:v>0.998919823506775</c:v>
                </c:pt>
                <c:pt idx="41">
                  <c:v>0.9991252610597244</c:v>
                </c:pt>
                <c:pt idx="42">
                  <c:v>0.9992896252537211</c:v>
                </c:pt>
                <c:pt idx="43">
                  <c:v>0.9994211279160838</c:v>
                </c:pt>
                <c:pt idx="44">
                  <c:v>0.9995263390828192</c:v>
                </c:pt>
                <c:pt idx="45">
                  <c:v>0.9996105152401246</c:v>
                </c:pt>
                <c:pt idx="46">
                  <c:v>0.9996778619416461</c:v>
                </c:pt>
                <c:pt idx="47">
                  <c:v>0.999731743921273</c:v>
                </c:pt>
                <c:pt idx="48">
                  <c:v>0.9997748531984014</c:v>
                </c:pt>
                <c:pt idx="49">
                  <c:v>0.999809343574064</c:v>
                </c:pt>
                <c:pt idx="50">
                  <c:v>0.9998369382373021</c:v>
                </c:pt>
                <c:pt idx="51">
                  <c:v>0.999859015857797</c:v>
                </c:pt>
                <c:pt idx="52">
                  <c:v>0.9998766794659748</c:v>
                </c:pt>
                <c:pt idx="53">
                  <c:v>0.9998908115618724</c:v>
                </c:pt>
                <c:pt idx="54">
                  <c:v>0.9999021182060465</c:v>
                </c:pt>
                <c:pt idx="55">
                  <c:v>0.9999111642953457</c:v>
                </c:pt>
                <c:pt idx="56">
                  <c:v>0.9999184017859605</c:v>
                </c:pt>
                <c:pt idx="57">
                  <c:v>0.9999241922738059</c:v>
                </c:pt>
                <c:pt idx="58">
                  <c:v>0.9999288250603804</c:v>
                </c:pt>
                <c:pt idx="59">
                  <c:v>0.9999325316066937</c:v>
                </c:pt>
                <c:pt idx="60">
                  <c:v>0.9999354970974014</c:v>
                </c:pt>
                <c:pt idx="61">
                  <c:v>0.9999378696929055</c:v>
                </c:pt>
                <c:pt idx="62">
                  <c:v>0.9999397679316702</c:v>
                </c:pt>
                <c:pt idx="63">
                  <c:v>0.9999412866525799</c:v>
                </c:pt>
                <c:pt idx="64">
                  <c:v>0.9999425017332337</c:v>
                </c:pt>
                <c:pt idx="65">
                  <c:v>0.999943473880904</c:v>
                </c:pt>
                <c:pt idx="66">
                  <c:v>0.9999442516655631</c:v>
                </c:pt>
                <c:pt idx="67">
                  <c:v>0.9999448739465129</c:v>
                </c:pt>
                <c:pt idx="68">
                  <c:v>0.9999453718138541</c:v>
                </c:pt>
                <c:pt idx="69">
                  <c:v>0.9999457701417951</c:v>
                </c:pt>
                <c:pt idx="70">
                  <c:v>0.9999460888314045</c:v>
                </c:pt>
                <c:pt idx="71">
                  <c:v>0.999946343804899</c:v>
                </c:pt>
                <c:pt idx="72">
                  <c:v>0.9999465478011418</c:v>
                </c:pt>
                <c:pt idx="73">
                  <c:v>0.9999467110120949</c:v>
                </c:pt>
                <c:pt idx="74">
                  <c:v>0.9999468415920254</c:v>
                </c:pt>
                <c:pt idx="75">
                  <c:v>0.999946946064905</c:v>
                </c:pt>
                <c:pt idx="76">
                  <c:v>0.9999470296503574</c:v>
                </c:pt>
                <c:pt idx="77">
                  <c:v>0.9999470965244388</c:v>
                </c:pt>
                <c:pt idx="78">
                  <c:v>0.9999471500282799</c:v>
                </c:pt>
                <c:pt idx="79">
                  <c:v>0.9999471928350139</c:v>
                </c:pt>
                <c:pt idx="80">
                  <c:v>0.9999472270833302</c:v>
                </c:pt>
                <c:pt idx="81">
                  <c:v>0.9999472544843268</c:v>
                </c:pt>
                <c:pt idx="82">
                  <c:v>0.999947276406999</c:v>
                </c:pt>
                <c:pt idx="83">
                  <c:v>0.9999472939466368</c:v>
                </c:pt>
                <c:pt idx="84">
                  <c:v>0.9999473079795473</c:v>
                </c:pt>
                <c:pt idx="85">
                  <c:v>0.9999473192068359</c:v>
                </c:pt>
                <c:pt idx="86">
                  <c:v>0.999947328189435</c:v>
                </c:pt>
                <c:pt idx="87">
                  <c:v>0.9999473353761289</c:v>
                </c:pt>
                <c:pt idx="88">
                  <c:v>0.9999473411259758</c:v>
                </c:pt>
                <c:pt idx="89">
                  <c:v>0.9999473457262468</c:v>
                </c:pt>
                <c:pt idx="90">
                  <c:v>0.9999473494067783</c:v>
                </c:pt>
                <c:pt idx="91">
                  <c:v>0.9999473523514554</c:v>
                </c:pt>
                <c:pt idx="92">
                  <c:v>0.9999473547073986</c:v>
                </c:pt>
                <c:pt idx="93">
                  <c:v>0.9999473565923144</c:v>
                </c:pt>
                <c:pt idx="94">
                  <c:v>0.9999473581003759</c:v>
                </c:pt>
                <c:pt idx="95">
                  <c:v>0.9999473593069284</c:v>
                </c:pt>
                <c:pt idx="96">
                  <c:v>0.9999473602722528</c:v>
                </c:pt>
                <c:pt idx="97">
                  <c:v>0.9999473610445785</c:v>
                </c:pt>
                <c:pt idx="98">
                  <c:v>0.9999473616624919</c:v>
                </c:pt>
                <c:pt idx="99">
                  <c:v>0.9999473621568649</c:v>
                </c:pt>
                <c:pt idx="100">
                  <c:v>0.9999473625523971</c:v>
                </c:pt>
                <c:pt idx="101">
                  <c:v>0.99994736286885</c:v>
                </c:pt>
                <c:pt idx="102">
                  <c:v>0.9999473631220339</c:v>
                </c:pt>
                <c:pt idx="103">
                  <c:v>0.9999473633245984</c:v>
                </c:pt>
                <c:pt idx="104">
                  <c:v>0.9999473634866639</c:v>
                </c:pt>
                <c:pt idx="105">
                  <c:v>0.9999473636163273</c:v>
                </c:pt>
                <c:pt idx="106">
                  <c:v>0.9999473637200669</c:v>
                </c:pt>
                <c:pt idx="107">
                  <c:v>0.9999473638030657</c:v>
                </c:pt>
                <c:pt idx="108">
                  <c:v>0.9999473638694705</c:v>
                </c:pt>
                <c:pt idx="109">
                  <c:v>0.9999473639225988</c:v>
                </c:pt>
                <c:pt idx="110">
                  <c:v>0.9999473639651051</c:v>
                </c:pt>
                <c:pt idx="111">
                  <c:v>0.999947363999113</c:v>
                </c:pt>
                <c:pt idx="112">
                  <c:v>0.9999473640263217</c:v>
                </c:pt>
                <c:pt idx="113">
                  <c:v>0.9999473640480905</c:v>
                </c:pt>
                <c:pt idx="114">
                  <c:v>0.999947364065507</c:v>
                </c:pt>
                <c:pt idx="115">
                  <c:v>0.9999473640794414</c:v>
                </c:pt>
                <c:pt idx="116">
                  <c:v>0.9999473640905899</c:v>
                </c:pt>
                <c:pt idx="117">
                  <c:v>0.9999473640995095</c:v>
                </c:pt>
                <c:pt idx="118">
                  <c:v>0.9999473641066458</c:v>
                </c:pt>
                <c:pt idx="119">
                  <c:v>0.9999473641123553</c:v>
                </c:pt>
                <c:pt idx="120">
                  <c:v>0.9999473641169233</c:v>
                </c:pt>
                <c:pt idx="121">
                  <c:v>0.999947364120578</c:v>
                </c:pt>
                <c:pt idx="122">
                  <c:v>0.999947364123502</c:v>
                </c:pt>
                <c:pt idx="123">
                  <c:v>0.9999473641258415</c:v>
                </c:pt>
                <c:pt idx="124">
                  <c:v>0.9999473641277132</c:v>
                </c:pt>
                <c:pt idx="125">
                  <c:v>0.9999473641292107</c:v>
                </c:pt>
                <c:pt idx="126">
                  <c:v>0.9999473641304087</c:v>
                </c:pt>
                <c:pt idx="127">
                  <c:v>0.9999473641313673</c:v>
                </c:pt>
                <c:pt idx="128">
                  <c:v>0.9999473641321343</c:v>
                </c:pt>
                <c:pt idx="129">
                  <c:v>0.9999473641327479</c:v>
                </c:pt>
                <c:pt idx="130">
                  <c:v>0.9999473641332388</c:v>
                </c:pt>
                <c:pt idx="131">
                  <c:v>0.9999473641336316</c:v>
                </c:pt>
                <c:pt idx="132">
                  <c:v>0.9999473641339458</c:v>
                </c:pt>
                <c:pt idx="133">
                  <c:v>0.9999473641341972</c:v>
                </c:pt>
                <c:pt idx="134">
                  <c:v>0.9999473641343983</c:v>
                </c:pt>
                <c:pt idx="135">
                  <c:v>0.9999473641345593</c:v>
                </c:pt>
                <c:pt idx="136">
                  <c:v>0.9999473641346881</c:v>
                </c:pt>
                <c:pt idx="137">
                  <c:v>0.9999473641347911</c:v>
                </c:pt>
                <c:pt idx="138">
                  <c:v>0.9999473641348735</c:v>
                </c:pt>
                <c:pt idx="139">
                  <c:v>0.9999473641349395</c:v>
                </c:pt>
                <c:pt idx="140">
                  <c:v>0.9999473641349922</c:v>
                </c:pt>
                <c:pt idx="141">
                  <c:v>0.9999473641350344</c:v>
                </c:pt>
                <c:pt idx="142">
                  <c:v>0.9999473641350681</c:v>
                </c:pt>
                <c:pt idx="143">
                  <c:v>0.9999473641350951</c:v>
                </c:pt>
                <c:pt idx="144">
                  <c:v>0.9999473641351168</c:v>
                </c:pt>
                <c:pt idx="145">
                  <c:v>0.9999473641351341</c:v>
                </c:pt>
                <c:pt idx="146">
                  <c:v>0.999947364135148</c:v>
                </c:pt>
                <c:pt idx="147">
                  <c:v>0.9999473641351591</c:v>
                </c:pt>
                <c:pt idx="148">
                  <c:v>0.9999473641351679</c:v>
                </c:pt>
                <c:pt idx="149">
                  <c:v>0.999947364135175</c:v>
                </c:pt>
                <c:pt idx="150">
                  <c:v>0.9999473641351807</c:v>
                </c:pt>
                <c:pt idx="151">
                  <c:v>0.9999473641351853</c:v>
                </c:pt>
                <c:pt idx="152">
                  <c:v>0.9999473641351889</c:v>
                </c:pt>
                <c:pt idx="153">
                  <c:v>0.9999473641351918</c:v>
                </c:pt>
                <c:pt idx="154">
                  <c:v>0.9999473641351941</c:v>
                </c:pt>
                <c:pt idx="155">
                  <c:v>0.999947364135196</c:v>
                </c:pt>
                <c:pt idx="156">
                  <c:v>0.9999473641351975</c:v>
                </c:pt>
                <c:pt idx="157">
                  <c:v>0.9999473641351987</c:v>
                </c:pt>
                <c:pt idx="158">
                  <c:v>0.9999473641351997</c:v>
                </c:pt>
                <c:pt idx="159">
                  <c:v>0.9999473641352005</c:v>
                </c:pt>
                <c:pt idx="160">
                  <c:v>0.999947364135201</c:v>
                </c:pt>
                <c:pt idx="161">
                  <c:v>0.9999473641352015</c:v>
                </c:pt>
                <c:pt idx="162">
                  <c:v>0.9999473641352019</c:v>
                </c:pt>
                <c:pt idx="163">
                  <c:v>0.9999473641352022</c:v>
                </c:pt>
                <c:pt idx="164">
                  <c:v>0.9999473641352025</c:v>
                </c:pt>
                <c:pt idx="165">
                  <c:v>0.9999473641352027</c:v>
                </c:pt>
                <c:pt idx="166">
                  <c:v>0.9999473641352028</c:v>
                </c:pt>
                <c:pt idx="167">
                  <c:v>0.9999473641352029</c:v>
                </c:pt>
                <c:pt idx="168">
                  <c:v>0.999947364135203</c:v>
                </c:pt>
                <c:pt idx="169">
                  <c:v>0.9999473641352031</c:v>
                </c:pt>
                <c:pt idx="170">
                  <c:v>0.9999473641352032</c:v>
                </c:pt>
                <c:pt idx="171">
                  <c:v>0.9999473641352032</c:v>
                </c:pt>
                <c:pt idx="172">
                  <c:v>0.9999473641352032</c:v>
                </c:pt>
                <c:pt idx="173">
                  <c:v>0.9999473641352032</c:v>
                </c:pt>
                <c:pt idx="174">
                  <c:v>0.9999473641352032</c:v>
                </c:pt>
                <c:pt idx="175">
                  <c:v>0.9999473641352032</c:v>
                </c:pt>
                <c:pt idx="176">
                  <c:v>0.9999473641352032</c:v>
                </c:pt>
                <c:pt idx="177">
                  <c:v>0.9999473641352032</c:v>
                </c:pt>
                <c:pt idx="178">
                  <c:v>0.9999473641352032</c:v>
                </c:pt>
                <c:pt idx="179">
                  <c:v>0.9999473641352032</c:v>
                </c:pt>
                <c:pt idx="180">
                  <c:v>0.9999473641352032</c:v>
                </c:pt>
                <c:pt idx="181">
                  <c:v>0.9999473641352032</c:v>
                </c:pt>
                <c:pt idx="182">
                  <c:v>0.9999473641352032</c:v>
                </c:pt>
                <c:pt idx="183">
                  <c:v>0.9999473641352032</c:v>
                </c:pt>
                <c:pt idx="184">
                  <c:v>0.9999473641352032</c:v>
                </c:pt>
                <c:pt idx="185">
                  <c:v>0.9999473641352032</c:v>
                </c:pt>
                <c:pt idx="186">
                  <c:v>0.9999473641352032</c:v>
                </c:pt>
                <c:pt idx="187">
                  <c:v>0.9999473641352032</c:v>
                </c:pt>
                <c:pt idx="188">
                  <c:v>0.9999473641352032</c:v>
                </c:pt>
                <c:pt idx="189">
                  <c:v>0.9999473641352032</c:v>
                </c:pt>
                <c:pt idx="190">
                  <c:v>0.9999473641352032</c:v>
                </c:pt>
                <c:pt idx="191">
                  <c:v>0.9999473641352032</c:v>
                </c:pt>
                <c:pt idx="192">
                  <c:v>0.9999473641352032</c:v>
                </c:pt>
                <c:pt idx="193">
                  <c:v>0.9999473641352032</c:v>
                </c:pt>
                <c:pt idx="194">
                  <c:v>0.9999473641352032</c:v>
                </c:pt>
                <c:pt idx="195">
                  <c:v>0.9999473641352032</c:v>
                </c:pt>
                <c:pt idx="196">
                  <c:v>0.9999473641352032</c:v>
                </c:pt>
                <c:pt idx="197">
                  <c:v>0.9999473641352032</c:v>
                </c:pt>
                <c:pt idx="198">
                  <c:v>0.9999473641352032</c:v>
                </c:pt>
                <c:pt idx="199">
                  <c:v>0.9999473641352032</c:v>
                </c:pt>
                <c:pt idx="200">
                  <c:v>0.9999473641352032</c:v>
                </c:pt>
                <c:pt idx="201">
                  <c:v>0.9999473641352032</c:v>
                </c:pt>
                <c:pt idx="202">
                  <c:v>0.9999473641352032</c:v>
                </c:pt>
                <c:pt idx="203">
                  <c:v>0.9999473641352032</c:v>
                </c:pt>
                <c:pt idx="204">
                  <c:v>0.9999473641352032</c:v>
                </c:pt>
                <c:pt idx="205">
                  <c:v>0.9999473641352032</c:v>
                </c:pt>
                <c:pt idx="206">
                  <c:v>0.9999473641352032</c:v>
                </c:pt>
                <c:pt idx="207">
                  <c:v>0.9999473641352032</c:v>
                </c:pt>
                <c:pt idx="208">
                  <c:v>0.9999473641352032</c:v>
                </c:pt>
                <c:pt idx="209">
                  <c:v>0.9999473641352032</c:v>
                </c:pt>
                <c:pt idx="210">
                  <c:v>0.9999473641352032</c:v>
                </c:pt>
                <c:pt idx="211">
                  <c:v>0.9999473641352032</c:v>
                </c:pt>
                <c:pt idx="212">
                  <c:v>0.9999473641352032</c:v>
                </c:pt>
                <c:pt idx="213">
                  <c:v>0.9999473641352032</c:v>
                </c:pt>
                <c:pt idx="214">
                  <c:v>0.9999473641352032</c:v>
                </c:pt>
                <c:pt idx="215">
                  <c:v>0.9999473641352032</c:v>
                </c:pt>
                <c:pt idx="216">
                  <c:v>0.9999473641352032</c:v>
                </c:pt>
                <c:pt idx="217">
                  <c:v>0.9999473641352032</c:v>
                </c:pt>
                <c:pt idx="218">
                  <c:v>0.9999473641352032</c:v>
                </c:pt>
                <c:pt idx="219">
                  <c:v>0.9999473641352032</c:v>
                </c:pt>
                <c:pt idx="220">
                  <c:v>0.9999473641352032</c:v>
                </c:pt>
                <c:pt idx="221">
                  <c:v>0.9999473641352032</c:v>
                </c:pt>
                <c:pt idx="222">
                  <c:v>0.9999473641352032</c:v>
                </c:pt>
                <c:pt idx="223">
                  <c:v>0.9999473641352032</c:v>
                </c:pt>
                <c:pt idx="224">
                  <c:v>0.9999473641352032</c:v>
                </c:pt>
                <c:pt idx="225">
                  <c:v>0.9999473641352032</c:v>
                </c:pt>
                <c:pt idx="226">
                  <c:v>0.9999473641352032</c:v>
                </c:pt>
                <c:pt idx="227">
                  <c:v>0.9999473641352032</c:v>
                </c:pt>
                <c:pt idx="228">
                  <c:v>0.9999473641352032</c:v>
                </c:pt>
                <c:pt idx="229">
                  <c:v>0.9999473641352032</c:v>
                </c:pt>
                <c:pt idx="230">
                  <c:v>0.9999473641352032</c:v>
                </c:pt>
                <c:pt idx="231">
                  <c:v>0.9999473641352032</c:v>
                </c:pt>
                <c:pt idx="232">
                  <c:v>0.9999473641352032</c:v>
                </c:pt>
                <c:pt idx="233">
                  <c:v>0.9999473641352032</c:v>
                </c:pt>
                <c:pt idx="234">
                  <c:v>0.9999473641352032</c:v>
                </c:pt>
                <c:pt idx="235">
                  <c:v>0.9999473641352032</c:v>
                </c:pt>
                <c:pt idx="236">
                  <c:v>0.9999473641352032</c:v>
                </c:pt>
                <c:pt idx="237">
                  <c:v>0.9999473641352032</c:v>
                </c:pt>
                <c:pt idx="238">
                  <c:v>0.9999473641352032</c:v>
                </c:pt>
                <c:pt idx="239">
                  <c:v>0.9999473641352032</c:v>
                </c:pt>
                <c:pt idx="240">
                  <c:v>0.9999473641352032</c:v>
                </c:pt>
                <c:pt idx="241">
                  <c:v>0.9999473641352032</c:v>
                </c:pt>
                <c:pt idx="242">
                  <c:v>0.9999473641352032</c:v>
                </c:pt>
                <c:pt idx="243">
                  <c:v>0.9999473641352032</c:v>
                </c:pt>
                <c:pt idx="244">
                  <c:v>0.9999473641352032</c:v>
                </c:pt>
                <c:pt idx="245">
                  <c:v>0.9999473641352032</c:v>
                </c:pt>
                <c:pt idx="246">
                  <c:v>0.9999473641352032</c:v>
                </c:pt>
                <c:pt idx="247">
                  <c:v>0.9999473641352032</c:v>
                </c:pt>
                <c:pt idx="248">
                  <c:v>0.9999473641352032</c:v>
                </c:pt>
                <c:pt idx="249">
                  <c:v>0.9999473641352032</c:v>
                </c:pt>
                <c:pt idx="250">
                  <c:v>0.9999473641352032</c:v>
                </c:pt>
                <c:pt idx="251">
                  <c:v>0.9999473641352032</c:v>
                </c:pt>
                <c:pt idx="252">
                  <c:v>0.9999473641352032</c:v>
                </c:pt>
                <c:pt idx="253">
                  <c:v>0.9999473641352032</c:v>
                </c:pt>
                <c:pt idx="254">
                  <c:v>0.9999473641352032</c:v>
                </c:pt>
                <c:pt idx="255">
                  <c:v>0.9999473641352032</c:v>
                </c:pt>
                <c:pt idx="256">
                  <c:v>0.9999473641352032</c:v>
                </c:pt>
                <c:pt idx="257">
                  <c:v>0.9999473641352032</c:v>
                </c:pt>
                <c:pt idx="258">
                  <c:v>0.9999473641352032</c:v>
                </c:pt>
                <c:pt idx="259">
                  <c:v>0.9999473641352032</c:v>
                </c:pt>
                <c:pt idx="260">
                  <c:v>0.9999473641352032</c:v>
                </c:pt>
                <c:pt idx="261">
                  <c:v>0.9999473641352032</c:v>
                </c:pt>
                <c:pt idx="262">
                  <c:v>0.9999473641352032</c:v>
                </c:pt>
                <c:pt idx="263">
                  <c:v>0.9999473641352032</c:v>
                </c:pt>
                <c:pt idx="264">
                  <c:v>0.9999473641352032</c:v>
                </c:pt>
                <c:pt idx="265">
                  <c:v>0.9999473641352032</c:v>
                </c:pt>
                <c:pt idx="266">
                  <c:v>0.9999473641352032</c:v>
                </c:pt>
                <c:pt idx="267">
                  <c:v>0.9999473641352032</c:v>
                </c:pt>
                <c:pt idx="268">
                  <c:v>0.9999473641352032</c:v>
                </c:pt>
                <c:pt idx="269">
                  <c:v>0.9999473641352032</c:v>
                </c:pt>
                <c:pt idx="270">
                  <c:v>0.9999473641352032</c:v>
                </c:pt>
                <c:pt idx="271">
                  <c:v>0.9999473641352032</c:v>
                </c:pt>
                <c:pt idx="272">
                  <c:v>0.9999473641352032</c:v>
                </c:pt>
                <c:pt idx="273">
                  <c:v>0.9999473641352032</c:v>
                </c:pt>
                <c:pt idx="274">
                  <c:v>0.9999473641352032</c:v>
                </c:pt>
                <c:pt idx="275">
                  <c:v>0.9999473641352032</c:v>
                </c:pt>
                <c:pt idx="276">
                  <c:v>0.9999473641352032</c:v>
                </c:pt>
                <c:pt idx="277">
                  <c:v>0.9999473641352032</c:v>
                </c:pt>
                <c:pt idx="278">
                  <c:v>0.9999473641352032</c:v>
                </c:pt>
                <c:pt idx="279">
                  <c:v>0.9999473641352032</c:v>
                </c:pt>
                <c:pt idx="280">
                  <c:v>0.9999473641352032</c:v>
                </c:pt>
                <c:pt idx="281">
                  <c:v>0.9999473641352032</c:v>
                </c:pt>
                <c:pt idx="282">
                  <c:v>0.9999473641352032</c:v>
                </c:pt>
                <c:pt idx="283">
                  <c:v>0.9999473641352032</c:v>
                </c:pt>
                <c:pt idx="284">
                  <c:v>0.9999473641352032</c:v>
                </c:pt>
                <c:pt idx="285">
                  <c:v>0.9999473641352032</c:v>
                </c:pt>
                <c:pt idx="286">
                  <c:v>0.9999473641352032</c:v>
                </c:pt>
                <c:pt idx="287">
                  <c:v>0.9999473641352032</c:v>
                </c:pt>
                <c:pt idx="288">
                  <c:v>0.9999473641352032</c:v>
                </c:pt>
                <c:pt idx="289">
                  <c:v>0.9999473641352032</c:v>
                </c:pt>
                <c:pt idx="290">
                  <c:v>0.9999473641352032</c:v>
                </c:pt>
                <c:pt idx="291">
                  <c:v>0.9999473641352032</c:v>
                </c:pt>
                <c:pt idx="292">
                  <c:v>0.9999473641352032</c:v>
                </c:pt>
                <c:pt idx="293">
                  <c:v>0.9999473641352032</c:v>
                </c:pt>
                <c:pt idx="294">
                  <c:v>0.9999473641352032</c:v>
                </c:pt>
                <c:pt idx="295">
                  <c:v>0.9999473641352032</c:v>
                </c:pt>
                <c:pt idx="296">
                  <c:v>0.9999473641352032</c:v>
                </c:pt>
                <c:pt idx="297">
                  <c:v>0.9999473641352032</c:v>
                </c:pt>
                <c:pt idx="298">
                  <c:v>0.9999473641352032</c:v>
                </c:pt>
                <c:pt idx="299">
                  <c:v>0.9999473641352032</c:v>
                </c:pt>
                <c:pt idx="300">
                  <c:v>0.9999473641352032</c:v>
                </c:pt>
                <c:pt idx="301">
                  <c:v>0.9999473641352032</c:v>
                </c:pt>
                <c:pt idx="302">
                  <c:v>0.9999473641352032</c:v>
                </c:pt>
                <c:pt idx="303">
                  <c:v>0.9999473641352032</c:v>
                </c:pt>
                <c:pt idx="304">
                  <c:v>0.9999473641352032</c:v>
                </c:pt>
                <c:pt idx="305">
                  <c:v>0.9999473641352032</c:v>
                </c:pt>
                <c:pt idx="306">
                  <c:v>0.9999473641352032</c:v>
                </c:pt>
                <c:pt idx="307">
                  <c:v>0.9999473641352032</c:v>
                </c:pt>
                <c:pt idx="308">
                  <c:v>0.9999473641352032</c:v>
                </c:pt>
                <c:pt idx="309">
                  <c:v>0.9999473641352032</c:v>
                </c:pt>
                <c:pt idx="310">
                  <c:v>0.9999473641352032</c:v>
                </c:pt>
                <c:pt idx="311">
                  <c:v>0.9999473641352032</c:v>
                </c:pt>
                <c:pt idx="312">
                  <c:v>0.9999473641352032</c:v>
                </c:pt>
                <c:pt idx="313">
                  <c:v>0.9999473641352032</c:v>
                </c:pt>
                <c:pt idx="314">
                  <c:v>0.9999473641352032</c:v>
                </c:pt>
                <c:pt idx="315">
                  <c:v>0.9999473641352032</c:v>
                </c:pt>
                <c:pt idx="316">
                  <c:v>0.9999473641352032</c:v>
                </c:pt>
                <c:pt idx="317">
                  <c:v>0.9999473641352032</c:v>
                </c:pt>
                <c:pt idx="318">
                  <c:v>0.9999473641352032</c:v>
                </c:pt>
                <c:pt idx="319">
                  <c:v>0.9999473641352032</c:v>
                </c:pt>
                <c:pt idx="320">
                  <c:v>0.9999473641352032</c:v>
                </c:pt>
                <c:pt idx="321">
                  <c:v>0.9999473641352032</c:v>
                </c:pt>
                <c:pt idx="322">
                  <c:v>0.9999473641352032</c:v>
                </c:pt>
                <c:pt idx="323">
                  <c:v>0.9999473641352032</c:v>
                </c:pt>
                <c:pt idx="324">
                  <c:v>0.9999473641352032</c:v>
                </c:pt>
                <c:pt idx="325">
                  <c:v>0.9999473641352032</c:v>
                </c:pt>
                <c:pt idx="326">
                  <c:v>0.9999473641352032</c:v>
                </c:pt>
                <c:pt idx="327">
                  <c:v>0.9999473641352032</c:v>
                </c:pt>
                <c:pt idx="328">
                  <c:v>0.9999473641352032</c:v>
                </c:pt>
                <c:pt idx="329">
                  <c:v>0.9999473641352032</c:v>
                </c:pt>
                <c:pt idx="330">
                  <c:v>0.9999473641352032</c:v>
                </c:pt>
                <c:pt idx="331">
                  <c:v>0.9999473641352032</c:v>
                </c:pt>
                <c:pt idx="332">
                  <c:v>0.9999473641352032</c:v>
                </c:pt>
                <c:pt idx="333">
                  <c:v>0.9999473641352032</c:v>
                </c:pt>
                <c:pt idx="334">
                  <c:v>0.9999473641352032</c:v>
                </c:pt>
                <c:pt idx="335">
                  <c:v>0.9999473641352032</c:v>
                </c:pt>
                <c:pt idx="336">
                  <c:v>0.9999473641352032</c:v>
                </c:pt>
                <c:pt idx="337">
                  <c:v>0.9999473641352032</c:v>
                </c:pt>
                <c:pt idx="338">
                  <c:v>0.9999473641352032</c:v>
                </c:pt>
                <c:pt idx="339">
                  <c:v>0.9999473641352032</c:v>
                </c:pt>
                <c:pt idx="340">
                  <c:v>0.9999473641352032</c:v>
                </c:pt>
                <c:pt idx="341">
                  <c:v>0.9999473641352032</c:v>
                </c:pt>
                <c:pt idx="342">
                  <c:v>0.9999473641352032</c:v>
                </c:pt>
                <c:pt idx="343">
                  <c:v>0.9999473641352032</c:v>
                </c:pt>
                <c:pt idx="344">
                  <c:v>0.9999473641352032</c:v>
                </c:pt>
                <c:pt idx="345">
                  <c:v>0.9999473641352032</c:v>
                </c:pt>
                <c:pt idx="346">
                  <c:v>0.9999473641352032</c:v>
                </c:pt>
                <c:pt idx="347">
                  <c:v>0.9999473641352032</c:v>
                </c:pt>
                <c:pt idx="348">
                  <c:v>0.9999473641352032</c:v>
                </c:pt>
                <c:pt idx="349">
                  <c:v>0.9999473641352032</c:v>
                </c:pt>
                <c:pt idx="350">
                  <c:v>0.9999473641352032</c:v>
                </c:pt>
              </c:numCache>
            </c:numRef>
          </c:yVal>
          <c:smooth val="1"/>
        </c:ser>
        <c:axId val="39977385"/>
        <c:axId val="24252146"/>
      </c:scatterChart>
      <c:valAx>
        <c:axId val="3997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24252146"/>
        <c:crosses val="autoZero"/>
        <c:crossBetween val="midCat"/>
        <c:dispUnits/>
      </c:valAx>
      <c:valAx>
        <c:axId val="2425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399773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8"/>
          <c:y val="0.2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SIR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115"/>
          <c:w val="0.7325"/>
          <c:h val="0.8245"/>
        </c:manualLayout>
      </c:layout>
      <c:scatterChart>
        <c:scatterStyle val="smooth"/>
        <c:varyColors val="0"/>
        <c:ser>
          <c:idx val="0"/>
          <c:order val="0"/>
          <c:tx>
            <c:v>Susceptible</c:v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'With Birth &amp; Death'!$A$7:$A$357</c:f>
              <c:numCache>
                <c:ptCount val="3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</c:numCache>
            </c:numRef>
          </c:xVal>
          <c:yVal>
            <c:numRef>
              <c:f>'With Birth &amp; Death'!$B$7:$B$357</c:f>
              <c:numCache>
                <c:ptCount val="351"/>
                <c:pt idx="0">
                  <c:v>0.2</c:v>
                </c:pt>
                <c:pt idx="1">
                  <c:v>0.21599988</c:v>
                </c:pt>
                <c:pt idx="2">
                  <c:v>0.23167976576006477</c:v>
                </c:pt>
                <c:pt idx="3">
                  <c:v>0.24704605664747842</c:v>
                </c:pt>
                <c:pt idx="4">
                  <c:v>0.2621050239974644</c:v>
                </c:pt>
                <c:pt idx="5">
                  <c:v>0.27686281369453064</c:v>
                </c:pt>
                <c:pt idx="6">
                  <c:v>0.291325448691988</c:v>
                </c:pt>
                <c:pt idx="7">
                  <c:v>0.30549883147436535</c:v>
                </c:pt>
                <c:pt idx="8">
                  <c:v>0.3193887464660752</c:v>
                </c:pt>
                <c:pt idx="9">
                  <c:v>0.33300086238878684</c:v>
                </c:pt>
                <c:pt idx="10">
                  <c:v>0.3463407345693673</c:v>
                </c:pt>
                <c:pt idx="11">
                  <c:v>0.3594138071998461</c:v>
                </c:pt>
                <c:pt idx="12">
                  <c:v>0.37222541555057825</c:v>
                </c:pt>
                <c:pt idx="13">
                  <c:v>0.38478078813757627</c:v>
                </c:pt>
                <c:pt idx="14">
                  <c:v>0.39708504884482343</c:v>
                </c:pt>
                <c:pt idx="15">
                  <c:v>0.40914321900225187</c:v>
                </c:pt>
                <c:pt idx="16">
                  <c:v>0.42096021941995226</c:v>
                </c:pt>
                <c:pt idx="17">
                  <c:v>0.4325408723790688</c:v>
                </c:pt>
                <c:pt idx="18">
                  <c:v>0.44388990357971314</c:v>
                </c:pt>
                <c:pt idx="19">
                  <c:v>0.45501194404610285</c:v>
                </c:pt>
                <c:pt idx="20">
                  <c:v>0.4659115319889773</c:v>
                </c:pt>
                <c:pt idx="21">
                  <c:v>0.476593114625171</c:v>
                </c:pt>
                <c:pt idx="22">
                  <c:v>0.4870610499540145</c:v>
                </c:pt>
                <c:pt idx="23">
                  <c:v>0.49731960848997964</c:v>
                </c:pt>
                <c:pt idx="24">
                  <c:v>0.5073729749506831</c:v>
                </c:pt>
                <c:pt idx="25">
                  <c:v>0.5172252498989852</c:v>
                </c:pt>
                <c:pt idx="26">
                  <c:v>0.5268804513374646</c:v>
                </c:pt>
                <c:pt idx="27">
                  <c:v>0.5363425162529876</c:v>
                </c:pt>
                <c:pt idx="28">
                  <c:v>0.5456153021083912</c:v>
                </c:pt>
                <c:pt idx="29">
                  <c:v>0.5547025882774426</c:v>
                </c:pt>
                <c:pt idx="30">
                  <c:v>0.5636080774181693</c:v>
                </c:pt>
                <c:pt idx="31">
                  <c:v>0.5723353967783257</c:v>
                </c:pt>
                <c:pt idx="32">
                  <c:v>0.580888099425114</c:v>
                </c:pt>
                <c:pt idx="33">
                  <c:v>0.5892696653892133</c:v>
                </c:pt>
                <c:pt idx="34">
                  <c:v>0.5974835027105947</c:v>
                </c:pt>
                <c:pt idx="35">
                  <c:v>0.605532948370373</c:v>
                </c:pt>
                <c:pt idx="36">
                  <c:v>0.6134212690888993</c:v>
                </c:pt>
                <c:pt idx="37">
                  <c:v>0.6211516619652111</c:v>
                </c:pt>
                <c:pt idx="38">
                  <c:v>0.6287272549265557</c:v>
                </c:pt>
                <c:pt idx="39">
                  <c:v>0.6361511069486383</c:v>
                </c:pt>
                <c:pt idx="40">
                  <c:v>0.6434262079970599</c:v>
                </c:pt>
                <c:pt idx="41">
                  <c:v>0.6505554786275396</c:v>
                </c:pt>
                <c:pt idx="42">
                  <c:v>0.6575417691662206</c:v>
                </c:pt>
                <c:pt idx="43">
                  <c:v>0.6643878583706978</c:v>
                </c:pt>
                <c:pt idx="44">
                  <c:v>0.6710964514461849</c:v>
                </c:pt>
                <c:pt idx="45">
                  <c:v>0.6776701772579032</c:v>
                </c:pt>
                <c:pt idx="46">
                  <c:v>0.6841115845383493</c:v>
                </c:pt>
                <c:pt idx="47">
                  <c:v>0.6904231368340331</c:v>
                </c:pt>
                <c:pt idx="48">
                  <c:v>0.6966072058672997</c:v>
                </c:pt>
                <c:pt idx="49">
                  <c:v>0.7026660629007306</c:v>
                </c:pt>
                <c:pt idx="50">
                  <c:v>0.708601867578939</c:v>
                </c:pt>
                <c:pt idx="51">
                  <c:v>0.714416653578324</c:v>
                </c:pt>
                <c:pt idx="52">
                  <c:v>0.7201123102105028</c:v>
                </c:pt>
                <c:pt idx="53">
                  <c:v>0.7256905588880594</c:v>
                </c:pt>
                <c:pt idx="54">
                  <c:v>0.7311529230569352</c:v>
                </c:pt>
                <c:pt idx="55">
                  <c:v>0.7365006898088968</c:v>
                </c:pt>
                <c:pt idx="56">
                  <c:v>0.7417348608851493</c:v>
                </c:pt>
                <c:pt idx="57">
                  <c:v>0.7468560901363003</c:v>
                </c:pt>
                <c:pt idx="58">
                  <c:v>0.7518646036734135</c:v>
                </c:pt>
                <c:pt idx="59">
                  <c:v>0.7567600978771952</c:v>
                </c:pt>
                <c:pt idx="60">
                  <c:v>0.7615416090603584</c:v>
                </c:pt>
                <c:pt idx="61">
                  <c:v>0.7662073468167957</c:v>
                </c:pt>
                <c:pt idx="62">
                  <c:v>0.7707544808332735</c:v>
                </c:pt>
                <c:pt idx="63">
                  <c:v>0.775178868051459</c:v>
                </c:pt>
                <c:pt idx="64">
                  <c:v>0.779474703386357</c:v>
                </c:pt>
                <c:pt idx="65">
                  <c:v>0.7836340725346398</c:v>
                </c:pt>
                <c:pt idx="66">
                  <c:v>0.7876463795134148</c:v>
                </c:pt>
                <c:pt idx="67">
                  <c:v>0.7914976142025821</c:v>
                </c:pt>
                <c:pt idx="68">
                  <c:v>0.7951694160649857</c:v>
                </c:pt>
                <c:pt idx="69">
                  <c:v>0.7986378791746921</c:v>
                </c:pt>
                <c:pt idx="70">
                  <c:v>0.801872030615844</c:v>
                </c:pt>
                <c:pt idx="71">
                  <c:v>0.8048318994429752</c:v>
                </c:pt>
                <c:pt idx="72">
                  <c:v>0.8074660775265362</c:v>
                </c:pt>
                <c:pt idx="73">
                  <c:v>0.8097086586266508</c:v>
                </c:pt>
                <c:pt idx="74">
                  <c:v>0.8114754316927278</c:v>
                </c:pt>
                <c:pt idx="75">
                  <c:v>0.812659205540341</c:v>
                </c:pt>
                <c:pt idx="76">
                  <c:v>0.8131241665663875</c:v>
                </c:pt>
                <c:pt idx="77">
                  <c:v>0.8126992385313356</c:v>
                </c:pt>
                <c:pt idx="78">
                  <c:v>0.8111705541935849</c:v>
                </c:pt>
                <c:pt idx="79">
                  <c:v>0.8082734077835934</c:v>
                </c:pt>
                <c:pt idx="80">
                  <c:v>0.8036844962142365</c:v>
                </c:pt>
                <c:pt idx="81">
                  <c:v>0.7970159482060282</c:v>
                </c:pt>
                <c:pt idx="82">
                  <c:v>0.7878136476227868</c:v>
                </c:pt>
                <c:pt idx="83">
                  <c:v>0.7755636821627534</c:v>
                </c:pt>
                <c:pt idx="84">
                  <c:v>0.7597122262584741</c:v>
                </c:pt>
                <c:pt idx="85">
                  <c:v>0.73970529427298</c:v>
                </c:pt>
                <c:pt idx="86">
                  <c:v>0.7150545289778087</c:v>
                </c:pt>
                <c:pt idx="87">
                  <c:v>0.6854318421353954</c:v>
                </c:pt>
                <c:pt idx="88">
                  <c:v>0.6507873857249917</c:v>
                </c:pt>
                <c:pt idx="89">
                  <c:v>0.6114712561037575</c:v>
                </c:pt>
                <c:pt idx="90">
                  <c:v>0.5683225007388352</c:v>
                </c:pt>
                <c:pt idx="91">
                  <c:v>0.5226784666432019</c:v>
                </c:pt>
                <c:pt idx="92">
                  <c:v>0.4762667456563362</c:v>
                </c:pt>
                <c:pt idx="93">
                  <c:v>0.43097915619338956</c:v>
                </c:pt>
                <c:pt idx="94">
                  <c:v>0.3885814342460117</c:v>
                </c:pt>
                <c:pt idx="95">
                  <c:v>0.3504510908788452</c:v>
                </c:pt>
                <c:pt idx="96">
                  <c:v>0.3174277217072772</c:v>
                </c:pt>
                <c:pt idx="97">
                  <c:v>0.28980630275496294</c:v>
                </c:pt>
                <c:pt idx="98">
                  <c:v>0.26744196529913516</c:v>
                </c:pt>
                <c:pt idx="99">
                  <c:v>0.24990313075823714</c:v>
                </c:pt>
                <c:pt idx="100">
                  <c:v>0.2366168381231513</c:v>
                </c:pt>
                <c:pt idx="101">
                  <c:v>0.22697669215645294</c:v>
                </c:pt>
                <c:pt idx="102">
                  <c:v>0.22040850315446417</c:v>
                </c:pt>
                <c:pt idx="103">
                  <c:v>0.21640201846285928</c:v>
                </c:pt>
                <c:pt idx="104">
                  <c:v>0.21452049813386656</c:v>
                </c:pt>
                <c:pt idx="105">
                  <c:v>0.2143980684754145</c:v>
                </c:pt>
                <c:pt idx="106">
                  <c:v>0.21573156679950675</c:v>
                </c:pt>
                <c:pt idx="107">
                  <c:v>0.2182707750975374</c:v>
                </c:pt>
                <c:pt idx="108">
                  <c:v>0.22180900903274012</c:v>
                </c:pt>
                <c:pt idx="109">
                  <c:v>0.22617488106154723</c:v>
                </c:pt>
                <c:pt idx="110">
                  <c:v>0.23122544806807824</c:v>
                </c:pt>
                <c:pt idx="111">
                  <c:v>0.23684066893763206</c:v>
                </c:pt>
                <c:pt idx="112">
                  <c:v>0.2429189884466496</c:v>
                </c:pt>
                <c:pt idx="113">
                  <c:v>0.24937384199081497</c:v>
                </c:pt>
                <c:pt idx="114">
                  <c:v>0.2561308921050293</c:v>
                </c:pt>
                <c:pt idx="115">
                  <c:v>0.2631258374234522</c:v>
                </c:pt>
                <c:pt idx="116">
                  <c:v>0.2703026659147604</c:v>
                </c:pt>
                <c:pt idx="117">
                  <c:v>0.2776122520536807</c:v>
                </c:pt>
                <c:pt idx="118">
                  <c:v>0.2850112205878905</c:v>
                </c:pt>
                <c:pt idx="119">
                  <c:v>0.292461017785078</c:v>
                </c:pt>
                <c:pt idx="120">
                  <c:v>0.2999271451393959</c:v>
                </c:pt>
                <c:pt idx="121">
                  <c:v>0.3073785212635256</c:v>
                </c:pt>
                <c:pt idx="122">
                  <c:v>0.31478694582819255</c:v>
                </c:pt>
                <c:pt idx="123">
                  <c:v>0.3221266455566409</c:v>
                </c:pt>
                <c:pt idx="124">
                  <c:v>0.3293738869334121</c:v>
                </c:pt>
                <c:pt idx="125">
                  <c:v>0.33650664382821005</c:v>
                </c:pt>
                <c:pt idx="126">
                  <c:v>0.3435043109570925</c:v>
                </c:pt>
                <c:pt idx="127">
                  <c:v>0.35034745622191493</c:v>
                </c:pt>
                <c:pt idx="128">
                  <c:v>0.35701760664596033</c:v>
                </c:pt>
                <c:pt idx="129">
                  <c:v>0.3634970639777543</c:v>
                </c:pt>
                <c:pt idx="130">
                  <c:v>0.3697687471531004</c:v>
                </c:pt>
                <c:pt idx="131">
                  <c:v>0.37581605975026466</c:v>
                </c:pt>
                <c:pt idx="132">
                  <c:v>0.38162278138944206</c:v>
                </c:pt>
                <c:pt idx="133">
                  <c:v>0.3871729827450341</c:v>
                </c:pt>
                <c:pt idx="134">
                  <c:v>0.3924509644756868</c:v>
                </c:pt>
                <c:pt idx="135">
                  <c:v>0.3974412209398083</c:v>
                </c:pt>
                <c:pt idx="136">
                  <c:v>0.4021284300510547</c:v>
                </c:pt>
                <c:pt idx="137">
                  <c:v>0.40649747102736844</c:v>
                </c:pt>
                <c:pt idx="138">
                  <c:v>0.4105334720777636</c:v>
                </c:pt>
                <c:pt idx="139">
                  <c:v>0.41422189022343475</c:v>
                </c:pt>
                <c:pt idx="140">
                  <c:v>0.4175486254258815</c:v>
                </c:pt>
                <c:pt idx="141">
                  <c:v>0.4205001709495619</c:v>
                </c:pt>
                <c:pt idx="142">
                  <c:v>0.4230638013705793</c:v>
                </c:pt>
                <c:pt idx="143">
                  <c:v>0.4252277988059738</c:v>
                </c:pt>
                <c:pt idx="144">
                  <c:v>0.4269817167355195</c:v>
                </c:pt>
                <c:pt idx="145">
                  <c:v>0.4283166791878944</c:v>
                </c:pt>
                <c:pt idx="146">
                  <c:v>0.4292257110571388</c:v>
                </c:pt>
                <c:pt idx="147">
                  <c:v>0.4297040929294298</c:v>
                </c:pt>
                <c:pt idx="148">
                  <c:v>0.42974973110673387</c:v>
                </c:pt>
                <c:pt idx="149">
                  <c:v>0.42936353064223026</c:v>
                </c:pt>
                <c:pt idx="150">
                  <c:v>0.42854975634569004</c:v>
                </c:pt>
                <c:pt idx="151">
                  <c:v>0.42731636413229523</c:v>
                </c:pt>
                <c:pt idx="152">
                  <c:v>0.4256752830867052</c:v>
                </c:pt>
                <c:pt idx="153">
                  <c:v>0.4236426275381615</c:v>
                </c:pt>
                <c:pt idx="154">
                  <c:v>0.42123881863038715</c:v>
                </c:pt>
                <c:pt idx="155">
                  <c:v>0.4184885966079001</c:v>
                </c:pt>
                <c:pt idx="156">
                  <c:v>0.41542090850622687</c:v>
                </c:pt>
                <c:pt idx="157">
                  <c:v>0.4120686611431995</c:v>
                </c:pt>
                <c:pt idx="158">
                  <c:v>0.40846833607325134</c:v>
                </c:pt>
                <c:pt idx="159">
                  <c:v>0.40465947107481764</c:v>
                </c:pt>
                <c:pt idx="160">
                  <c:v>0.40068402117438595</c:v>
                </c:pt>
                <c:pt idx="161">
                  <c:v>0.3965856203998126</c:v>
                </c:pt>
                <c:pt idx="162">
                  <c:v>0.39240877257029316</c:v>
                </c:pt>
                <c:pt idx="163">
                  <c:v>0.3881980046952</c:v>
                </c:pt>
                <c:pt idx="164">
                  <c:v>0.3839970193656561</c:v>
                </c:pt>
                <c:pt idx="165">
                  <c:v>0.3798478825486067</c:v>
                </c:pt>
                <c:pt idx="166">
                  <c:v>0.3757902804283383</c:v>
                </c:pt>
                <c:pt idx="167">
                  <c:v>0.37186087371031673</c:v>
                </c:pt>
                <c:pt idx="168">
                  <c:v>0.36809277070984664</c:v>
                </c:pt>
                <c:pt idx="169">
                  <c:v>0.3645151323768875</c:v>
                </c:pt>
                <c:pt idx="170">
                  <c:v>0.36115291400179833</c:v>
                </c:pt>
                <c:pt idx="171">
                  <c:v>0.3580267404885654</c:v>
                </c:pt>
                <c:pt idx="172">
                  <c:v>0.3551529053996237</c:v>
                </c:pt>
                <c:pt idx="173">
                  <c:v>0.35254347888162857</c:v>
                </c:pt>
                <c:pt idx="174">
                  <c:v>0.3502065062536607</c:v>
                </c:pt>
                <c:pt idx="175">
                  <c:v>0.3481462774450466</c:v>
                </c:pt>
                <c:pt idx="176">
                  <c:v>0.3463636474100585</c:v>
                </c:pt>
                <c:pt idx="177">
                  <c:v>0.34485638881559466</c:v>
                </c:pt>
                <c:pt idx="178">
                  <c:v>0.34361956034322655</c:v>
                </c:pt>
                <c:pt idx="179">
                  <c:v>0.34264587652029754</c:v>
                </c:pt>
                <c:pt idx="180">
                  <c:v>0.3419260677880189</c:v>
                </c:pt>
                <c:pt idx="181">
                  <c:v>0.34144922228107755</c:v>
                </c:pt>
                <c:pt idx="182">
                  <c:v>0.34120310335538845</c:v>
                </c:pt>
                <c:pt idx="183">
                  <c:v>0.34117443914650236</c:v>
                </c:pt>
                <c:pt idx="184">
                  <c:v>0.34134918231562517</c:v>
                </c:pt>
                <c:pt idx="185">
                  <c:v>0.3417127396320595</c:v>
                </c:pt>
                <c:pt idx="186">
                  <c:v>0.34225017217003983</c:v>
                </c:pt>
                <c:pt idx="187">
                  <c:v>0.3429463677036034</c:v>
                </c:pt>
                <c:pt idx="188">
                  <c:v>0.3437861874142314</c:v>
                </c:pt>
                <c:pt idx="189">
                  <c:v>0.34475458933400555</c:v>
                </c:pt>
                <c:pt idx="190">
                  <c:v>0.34583673108117025</c:v>
                </c:pt>
                <c:pt idx="191">
                  <c:v>0.3470180544493223</c:v>
                </c:pt>
                <c:pt idx="192">
                  <c:v>0.34828435432343496</c:v>
                </c:pt>
                <c:pt idx="193">
                  <c:v>0.34962183424610105</c:v>
                </c:pt>
                <c:pt idx="194">
                  <c:v>0.35101715076969076</c:v>
                </c:pt>
                <c:pt idx="195">
                  <c:v>0.3524574485226294</c:v>
                </c:pt>
                <c:pt idx="196">
                  <c:v>0.3539303877038048</c:v>
                </c:pt>
                <c:pt idx="197">
                  <c:v>0.35542416550724876</c:v>
                </c:pt>
                <c:pt idx="198">
                  <c:v>0.35692753277558</c:v>
                </c:pt>
                <c:pt idx="199">
                  <c:v>0.3584298069887135</c:v>
                </c:pt>
                <c:pt idx="200">
                  <c:v>0.35992088251575716</c:v>
                </c:pt>
                <c:pt idx="201">
                  <c:v>0.3613912388933388</c:v>
                </c:pt>
                <c:pt idx="202">
                  <c:v>0.3628319477425602</c:v>
                </c:pt>
                <c:pt idx="203">
                  <c:v>0.364234678798606</c:v>
                </c:pt>
                <c:pt idx="204">
                  <c:v>0.3655917054008013</c:v>
                </c:pt>
                <c:pt idx="205">
                  <c:v>0.3668959096756192</c:v>
                </c:pt>
                <c:pt idx="206">
                  <c:v>0.36814078753990903</c:v>
                </c:pt>
                <c:pt idx="207">
                  <c:v>0.36932045355576687</c:v>
                </c:pt>
                <c:pt idx="208">
                  <c:v>0.3704296455815545</c:v>
                </c:pt>
                <c:pt idx="209">
                  <c:v>0.37146372908544867</c:v>
                </c:pt>
                <c:pt idx="210">
                  <c:v>0.3724187009186876</c:v>
                </c:pt>
                <c:pt idx="211">
                  <c:v>0.3732911922857877</c:v>
                </c:pt>
                <c:pt idx="212">
                  <c:v>0.3740784705990564</c:v>
                </c:pt>
                <c:pt idx="213">
                  <c:v>0.37477843986555603</c:v>
                </c:pt>
                <c:pt idx="214">
                  <c:v>0.37538963922720087</c:v>
                </c:pt>
                <c:pt idx="215">
                  <c:v>0.37591123925986564</c:v>
                </c:pt>
                <c:pt idx="216">
                  <c:v>0.3763430356361392</c:v>
                </c:pt>
                <c:pt idx="217">
                  <c:v>0.3766854397694058</c:v>
                </c:pt>
                <c:pt idx="218">
                  <c:v>0.3769394660847298</c:v>
                </c:pt>
                <c:pt idx="219">
                  <c:v>0.3771067156046436</c:v>
                </c:pt>
                <c:pt idx="220">
                  <c:v>0.37718935559501576</c:v>
                </c:pt>
                <c:pt idx="221">
                  <c:v>0.3771900950867823</c:v>
                </c:pt>
                <c:pt idx="222">
                  <c:v>0.3771121561719832</c:v>
                </c:pt>
                <c:pt idx="223">
                  <c:v>0.376959241065165</c:v>
                </c:pt>
                <c:pt idx="224">
                  <c:v>0.3767354950211546</c:v>
                </c:pt>
                <c:pt idx="225">
                  <c:v>0.376445465304341</c:v>
                </c:pt>
                <c:pt idx="226">
                  <c:v>0.3760940565093995</c:v>
                </c:pt>
                <c:pt idx="227">
                  <c:v>0.3756864826350941</c:v>
                </c:pt>
                <c:pt idx="228">
                  <c:v>0.3752282164075618</c:v>
                </c:pt>
                <c:pt idx="229">
                  <c:v>0.3747249364336142</c:v>
                </c:pt>
                <c:pt idx="230">
                  <c:v>0.3741824728346894</c:v>
                </c:pt>
                <c:pt idx="231">
                  <c:v>0.3736067520652767</c:v>
                </c:pt>
                <c:pt idx="232">
                  <c:v>0.37300374165370187</c:v>
                </c:pt>
                <c:pt idx="233">
                  <c:v>0.37237939561670436</c:v>
                </c:pt>
                <c:pt idx="234">
                  <c:v>0.3717396012917295</c:v>
                </c:pt>
                <c:pt idx="235">
                  <c:v>0.37109012830269394</c:v>
                </c:pt>
                <c:pt idx="236">
                  <c:v>0.3704365803274334</c:v>
                </c:pt>
                <c:pt idx="237">
                  <c:v>0.3697843502701815</c:v>
                </c:pt>
                <c:pt idx="238">
                  <c:v>0.36913857936301114</c:v>
                </c:pt>
                <c:pt idx="239">
                  <c:v>0.3685041206294465</c:v>
                </c:pt>
                <c:pt idx="240">
                  <c:v>0.36788550704500744</c:v>
                </c:pt>
                <c:pt idx="241">
                  <c:v>0.36728692462697066</c:v>
                </c:pt>
                <c:pt idx="242">
                  <c:v>0.36671219058276144</c:v>
                </c:pt>
                <c:pt idx="243">
                  <c:v>0.3661647365465066</c:v>
                </c:pt>
                <c:pt idx="244">
                  <c:v>0.3656475968393848</c:v>
                </c:pt>
                <c:pt idx="245">
                  <c:v>0.3651634016040055</c:v>
                </c:pt>
                <c:pt idx="246">
                  <c:v>0.36471437458806505</c:v>
                </c:pt>
                <c:pt idx="247">
                  <c:v>0.3643023352893016</c:v>
                </c:pt>
                <c:pt idx="248">
                  <c:v>0.36392870512304326</c:v>
                </c:pt>
                <c:pt idx="249">
                  <c:v>0.36359451723559366</c:v>
                </c:pt>
                <c:pt idx="250">
                  <c:v>0.3633004295610321</c:v>
                </c:pt>
                <c:pt idx="251">
                  <c:v>0.3630467407049823</c:v>
                </c:pt>
                <c:pt idx="252">
                  <c:v>0.3628334082354915</c:v>
                </c:pt>
                <c:pt idx="253">
                  <c:v>0.3626600689670762</c:v>
                </c:pt>
                <c:pt idx="254">
                  <c:v>0.3625260608378055</c:v>
                </c:pt>
                <c:pt idx="255">
                  <c:v>0.36243044599953445</c:v>
                </c:pt>
                <c:pt idx="256">
                  <c:v>0.3623720347665806</c:v>
                </c:pt>
                <c:pt idx="257">
                  <c:v>0.3623494100968574</c:v>
                </c:pt>
                <c:pt idx="258">
                  <c:v>0.3623609523104347</c:v>
                </c:pt>
                <c:pt idx="259">
                  <c:v>0.3624048637825338</c:v>
                </c:pt>
                <c:pt idx="260">
                  <c:v>0.36247919338008544</c:v>
                </c:pt>
                <c:pt idx="261">
                  <c:v>0.3625818604423541</c:v>
                </c:pt>
                <c:pt idx="262">
                  <c:v>0.3627106781360983</c:v>
                </c:pt>
                <c:pt idx="263">
                  <c:v>0.3628633760437989</c:v>
                </c:pt>
                <c:pt idx="264">
                  <c:v>0.36303762186928185</c:v>
                </c:pt>
                <c:pt idx="265">
                  <c:v>0.3632310421683763</c:v>
                </c:pt>
                <c:pt idx="266">
                  <c:v>0.3634412420329723</c:v>
                </c:pt>
                <c:pt idx="267">
                  <c:v>0.3636658236749603</c:v>
                </c:pt>
                <c:pt idx="268">
                  <c:v>0.36390240387212325</c:v>
                </c:pt>
                <c:pt idx="269">
                  <c:v>0.3641486302512309</c:v>
                </c:pt>
                <c:pt idx="270">
                  <c:v>0.36440219639454186</c:v>
                </c:pt>
                <c:pt idx="271">
                  <c:v>0.3646608557648504</c:v>
                </c:pt>
                <c:pt idx="272">
                  <c:v>0.3649224344513617</c:v>
                </c:pt>
                <c:pt idx="273">
                  <c:v>0.36518484274427515</c:v>
                </c:pt>
                <c:pt idx="274">
                  <c:v>0.36544608555024904</c:v>
                </c:pt>
                <c:pt idx="275">
                  <c:v>0.3657042716641482</c:v>
                </c:pt>
                <c:pt idx="276">
                  <c:v>0.3659576219148694</c:v>
                </c:pt>
                <c:pt idx="277">
                  <c:v>0.3662044762048138</c:v>
                </c:pt>
                <c:pt idx="278">
                  <c:v>0.3664432994639271</c:v>
                </c:pt>
                <c:pt idx="279">
                  <c:v>0.36667268654033797</c:v>
                </c:pt>
                <c:pt idx="280">
                  <c:v>0.3668913660506421</c:v>
                </c:pt>
                <c:pt idx="281">
                  <c:v>0.3670982032139466</c:v>
                </c:pt>
                <c:pt idx="282">
                  <c:v>0.3672922016950031</c:v>
                </c:pt>
                <c:pt idx="283">
                  <c:v>0.36747250448321117</c:v>
                </c:pt>
                <c:pt idx="284">
                  <c:v>0.36763839383602137</c:v>
                </c:pt>
                <c:pt idx="285">
                  <c:v>0.3677892903173479</c:v>
                </c:pt>
                <c:pt idx="286">
                  <c:v>0.36792475096402344</c:v>
                </c:pt>
                <c:pt idx="287">
                  <c:v>0.36804446661608686</c:v>
                </c:pt>
                <c:pt idx="288">
                  <c:v>0.3681482584497602</c:v>
                </c:pt>
                <c:pt idx="289">
                  <c:v>0.36823607375528816</c:v>
                </c:pt>
                <c:pt idx="290">
                  <c:v>0.3683079810053299</c:v>
                </c:pt>
                <c:pt idx="291">
                  <c:v>0.36836416426321844</c:v>
                </c:pt>
                <c:pt idx="292">
                  <c:v>0.3684049169840581</c:v>
                </c:pt>
                <c:pt idx="293">
                  <c:v>0.3684306352652133</c:v>
                </c:pt>
                <c:pt idx="294">
                  <c:v>0.3684418106061565</c:v>
                </c:pt>
                <c:pt idx="295">
                  <c:v>0.36843902224078245</c:v>
                </c:pt>
                <c:pt idx="296">
                  <c:v>0.3684229291080675</c:v>
                </c:pt>
                <c:pt idx="297">
                  <c:v>0.368394261529256</c:v>
                </c:pt>
                <c:pt idx="298">
                  <c:v>0.3683538126615125</c:v>
                </c:pt>
                <c:pt idx="299">
                  <c:v>0.368302429799113</c:v>
                </c:pt>
                <c:pt idx="300">
                  <c:v>0.36824100559369655</c:v>
                </c:pt>
                <c:pt idx="301">
                  <c:v>0.36817046926483094</c:v>
                </c:pt>
                <c:pt idx="302">
                  <c:v>0.36809177787111685</c:v>
                </c:pt>
                <c:pt idx="303">
                  <c:v>0.36800590771027547</c:v>
                </c:pt>
                <c:pt idx="304">
                  <c:v>0.3679138459141306</c:v>
                </c:pt>
                <c:pt idx="305">
                  <c:v>0.36781658230114417</c:v>
                </c:pt>
                <c:pt idx="306">
                  <c:v>0.36771510154523307</c:v>
                </c:pt>
                <c:pt idx="307">
                  <c:v>0.3676103757150509</c:v>
                </c:pt>
                <c:pt idx="308">
                  <c:v>0.3675033572328271</c:v>
                </c:pt>
                <c:pt idx="309">
                  <c:v>0.36739497229631024</c:v>
                </c:pt>
                <c:pt idx="310">
                  <c:v>0.3672861148014444</c:v>
                </c:pt>
                <c:pt idx="311">
                  <c:v>0.3671776407972303</c:v>
                </c:pt>
                <c:pt idx="312">
                  <c:v>0.36707036349786965</c:v>
                </c:pt>
                <c:pt idx="313">
                  <c:v>0.36696504887088155</c:v>
                </c:pt>
                <c:pt idx="314">
                  <c:v>0.3668624118134964</c:v>
                </c:pt>
                <c:pt idx="315">
                  <c:v>0.36676311292338226</c:v>
                </c:pt>
                <c:pt idx="316">
                  <c:v>0.36666775586371986</c:v>
                </c:pt>
                <c:pt idx="317">
                  <c:v>0.366576885316895</c:v>
                </c:pt>
                <c:pt idx="318">
                  <c:v>0.36649098551569353</c:v>
                </c:pt>
                <c:pt idx="319">
                  <c:v>0.3664104793359148</c:v>
                </c:pt>
                <c:pt idx="320">
                  <c:v>0.36633572792981417</c:v>
                </c:pt>
                <c:pt idx="321">
                  <c:v>0.36626703087577656</c:v>
                </c:pt>
                <c:pt idx="322">
                  <c:v>0.3662046268161323</c:v>
                </c:pt>
                <c:pt idx="323">
                  <c:v>0.36614869455206683</c:v>
                </c:pt>
                <c:pt idx="324">
                  <c:v>0.366099354562143</c:v>
                </c:pt>
                <c:pt idx="325">
                  <c:v>0.3660566709090481</c:v>
                </c:pt>
                <c:pt idx="326">
                  <c:v>0.36602065349777213</c:v>
                </c:pt>
                <c:pt idx="327">
                  <c:v>0.36599126064750065</c:v>
                </c:pt>
                <c:pt idx="328">
                  <c:v>0.3659684019390331</c:v>
                </c:pt>
                <c:pt idx="329">
                  <c:v>0.3659519412994839</c:v>
                </c:pt>
                <c:pt idx="330">
                  <c:v>0.36594170028634826</c:v>
                </c:pt>
                <c:pt idx="331">
                  <c:v>0.3659374615336809</c:v>
                </c:pt>
                <c:pt idx="332">
                  <c:v>0.3659389723241045</c:v>
                </c:pt>
                <c:pt idx="333">
                  <c:v>0.3659459482515932</c:v>
                </c:pt>
                <c:pt idx="334">
                  <c:v>0.3659580769414262</c:v>
                </c:pt>
                <c:pt idx="335">
                  <c:v>0.3659750217953422</c:v>
                </c:pt>
                <c:pt idx="336">
                  <c:v>0.3659964257317093</c:v>
                </c:pt>
                <c:pt idx="337">
                  <c:v>0.36602191489242347</c:v>
                </c:pt>
                <c:pt idx="338">
                  <c:v>0.36605110229023513</c:v>
                </c:pt>
                <c:pt idx="339">
                  <c:v>0.3660835913722473</c:v>
                </c:pt>
                <c:pt idx="340">
                  <c:v>0.36611897947740696</c:v>
                </c:pt>
                <c:pt idx="341">
                  <c:v>0.3661568611679038</c:v>
                </c:pt>
                <c:pt idx="342">
                  <c:v>0.36619683141647763</c:v>
                </c:pt>
                <c:pt idx="343">
                  <c:v>0.3662384886337047</c:v>
                </c:pt>
                <c:pt idx="344">
                  <c:v>0.36628143752136577</c:v>
                </c:pt>
                <c:pt idx="345">
                  <c:v>0.36632529173999334</c:v>
                </c:pt>
                <c:pt idx="346">
                  <c:v>0.36636967638063134</c:v>
                </c:pt>
                <c:pt idx="347">
                  <c:v>0.3664142302327261</c:v>
                </c:pt>
                <c:pt idx="348">
                  <c:v>0.36645860784188083</c:v>
                </c:pt>
                <c:pt idx="349">
                  <c:v>0.36650248135295727</c:v>
                </c:pt>
                <c:pt idx="350">
                  <c:v>0.3665455421356862</c:v>
                </c:pt>
              </c:numCache>
            </c:numRef>
          </c:yVal>
          <c:smooth val="1"/>
        </c:ser>
        <c:ser>
          <c:idx val="1"/>
          <c:order val="1"/>
          <c:tx>
            <c:v>Infected</c:v>
          </c:tx>
          <c:spPr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'With Birth &amp; Death'!$A$7:$A$357</c:f>
              <c:numCache>
                <c:ptCount val="3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</c:numCache>
            </c:numRef>
          </c:xVal>
          <c:yVal>
            <c:numRef>
              <c:f>'With Birth &amp; Death'!$C$7:$C$357</c:f>
              <c:numCache>
                <c:ptCount val="351"/>
                <c:pt idx="0">
                  <c:v>1E-06</c:v>
                </c:pt>
                <c:pt idx="1">
                  <c:v>9.000000000000001E-07</c:v>
                </c:pt>
                <c:pt idx="2">
                  <c:v>8.186399352000002E-07</c:v>
                </c:pt>
                <c:pt idx="3">
                  <c:v>7.523365345133826E-07</c:v>
                </c:pt>
                <c:pt idx="4">
                  <c:v>6.983395613944548E-07</c:v>
                </c:pt>
                <c:pt idx="5">
                  <c:v>6.545278423862782E-07</c:v>
                </c:pt>
                <c:pt idx="6">
                  <c:v>6.192603691119822E-07</c:v>
                </c:pt>
                <c:pt idx="7">
                  <c:v>5.912668708405748E-07</c:v>
                </c:pt>
                <c:pt idx="8">
                  <c:v>5.695669621344284E-07</c:v>
                </c:pt>
                <c:pt idx="9">
                  <c:v>5.534101973036176E-07</c:v>
                </c:pt>
                <c:pt idx="10">
                  <c:v>5.422315976709337E-07</c:v>
                </c:pt>
                <c:pt idx="11">
                  <c:v>5.35618780089772E-07</c:v>
                </c:pt>
                <c:pt idx="12">
                  <c:v>5.332879194459034E-07</c:v>
                </c:pt>
                <c:pt idx="13">
                  <c:v>5.350665676221175E-07</c:v>
                </c:pt>
                <c:pt idx="14">
                  <c:v>5.408819241026752E-07</c:v>
                </c:pt>
                <c:pt idx="15">
                  <c:v>5.507535759510423E-07</c:v>
                </c:pt>
                <c:pt idx="16">
                  <c:v>5.647900438067794E-07</c:v>
                </c:pt>
                <c:pt idx="17">
                  <c:v>5.831887186295517E-07</c:v>
                </c:pt>
                <c:pt idx="18">
                  <c:v>6.062389748016448E-07</c:v>
                </c:pt>
                <c:pt idx="19">
                  <c:v>6.343284163878627E-07</c:v>
                </c:pt>
                <c:pt idx="20">
                  <c:v>6.679523683251293E-07</c:v>
                </c:pt>
                <c:pt idx="21">
                  <c:v>7.077268740268167E-07</c:v>
                </c:pt>
                <c:pt idx="22">
                  <c:v>7.544056148587429E-07</c:v>
                </c:pt>
                <c:pt idx="23">
                  <c:v>8.089013341084013E-07</c:v>
                </c:pt>
                <c:pt idx="24">
                  <c:v>8.723125374760405E-07</c:v>
                </c:pt>
                <c:pt idx="25">
                  <c:v>9.459564635669104E-07</c:v>
                </c:pt>
                <c:pt idx="26">
                  <c:v>1.0314095825393635E-06</c:v>
                </c:pt>
                <c:pt idx="27">
                  <c:v>1.1305572021979791E-06</c:v>
                </c:pt>
                <c:pt idx="28">
                  <c:v>1.2456541544713047E-06</c:v>
                </c:pt>
                <c:pt idx="29">
                  <c:v>1.3793990211762777E-06</c:v>
                </c:pt>
                <c:pt idx="30">
                  <c:v>1.535024960905808E-06</c:v>
                </c:pt>
                <c:pt idx="31">
                  <c:v>1.7164109497095438E-06</c:v>
                </c:pt>
                <c:pt idx="32">
                  <c:v>1.928218185935449E-06</c:v>
                </c:pt>
                <c:pt idx="33">
                  <c:v>2.1760575834126403E-06</c:v>
                </c:pt>
                <c:pt idx="34">
                  <c:v>2.4666957494889957E-06</c:v>
                </c:pt>
                <c:pt idx="35">
                  <c:v>2.808308694517029E-06</c:v>
                </c:pt>
                <c:pt idx="36">
                  <c:v>3.210794847958313E-06</c:v>
                </c:pt>
                <c:pt idx="37">
                  <c:v>3.6861618916586968E-06</c:v>
                </c:pt>
                <c:pt idx="38">
                  <c:v>4.249005626659759E-06</c:v>
                </c:pt>
                <c:pt idx="39">
                  <c:v>4.91710377508498E-06</c:v>
                </c:pt>
                <c:pt idx="40">
                  <c:v>5.712153550267267E-06</c:v>
                </c:pt>
                <c:pt idx="41">
                  <c:v>6.660689348215715E-06</c:v>
                </c:pt>
                <c:pt idx="42">
                  <c:v>7.795226459758956E-06</c:v>
                </c:pt>
                <c:pt idx="43">
                  <c:v>9.155688837052729E-06</c:v>
                </c:pt>
                <c:pt idx="44">
                  <c:v>1.079119439191591E-05</c:v>
                </c:pt>
                <c:pt idx="45">
                  <c:v>1.2762290983662854E-05</c:v>
                </c:pt>
                <c:pt idx="46">
                  <c:v>1.5143761363126474E-05</c:v>
                </c:pt>
                <c:pt idx="47">
                  <c:v>1.8028147412438102E-05</c:v>
                </c:pt>
                <c:pt idx="48">
                  <c:v>2.153018503438284E-05</c:v>
                </c:pt>
                <c:pt idx="49">
                  <c:v>2.5792393549983048E-05</c:v>
                </c:pt>
                <c:pt idx="50">
                  <c:v>3.099213074611845E-05</c:v>
                </c:pt>
                <c:pt idx="51">
                  <c:v>3.73505110181425E-05</c:v>
                </c:pt>
                <c:pt idx="52">
                  <c:v>4.5143694848764164E-05</c:v>
                </c:pt>
                <c:pt idx="53">
                  <c:v>5.4717200215424966E-05</c:v>
                </c:pt>
                <c:pt idx="54">
                  <c:v>6.650406953110442E-05</c:v>
                </c:pt>
                <c:pt idx="55">
                  <c:v>8.104796113397067E-05</c:v>
                </c:pt>
                <c:pt idx="56">
                  <c:v>9.903253725416155E-05</c:v>
                </c:pt>
                <c:pt idx="57">
                  <c:v>0.00012131891020423735</c:v>
                </c:pt>
                <c:pt idx="58">
                  <c:v>0.00014899341012014527</c:v>
                </c:pt>
                <c:pt idx="59">
                  <c:v>0.00018342858264367332</c:v>
                </c:pt>
                <c:pt idx="60">
                  <c:v>0.00022636115375500605</c:v>
                </c:pt>
                <c:pt idx="61">
                  <c:v>0.00027999176228451264</c:v>
                </c:pt>
                <c:pt idx="62">
                  <c:v>0.00034711262176826503</c:v>
                </c:pt>
                <c:pt idx="63">
                  <c:v>0.000431271010128252</c:v>
                </c:pt>
                <c:pt idx="64">
                  <c:v>0.0005369786919728132</c:v>
                </c:pt>
                <c:pt idx="65">
                  <c:v>0.0006699801637289757</c:v>
                </c:pt>
                <c:pt idx="66">
                  <c:v>0.0008375960982408184</c:v>
                </c:pt>
                <c:pt idx="67">
                  <c:v>0.0010491626771922042</c:v>
                </c:pt>
                <c:pt idx="68">
                  <c:v>0.0013165927417547333</c:v>
                </c:pt>
                <c:pt idx="69">
                  <c:v>0.0016550909075625977</c:v>
                </c:pt>
                <c:pt idx="70">
                  <c:v>0.002084061883253092</c:v>
                </c:pt>
                <c:pt idx="71">
                  <c:v>0.0026282588294893544</c:v>
                </c:pt>
                <c:pt idx="72">
                  <c:v>0.003319225814581109</c:v>
                </c:pt>
                <c:pt idx="73">
                  <c:v>0.004197093484728042</c:v>
                </c:pt>
                <c:pt idx="74">
                  <c:v>0.005312786679477752</c:v>
                </c:pt>
                <c:pt idx="75">
                  <c:v>0.006730691128524997</c:v>
                </c:pt>
                <c:pt idx="76">
                  <c:v>0.008531793943396225</c:v>
                </c:pt>
                <c:pt idx="77">
                  <c:v>0.01081724397957318</c:v>
                </c:pt>
                <c:pt idx="78">
                  <c:v>0.013712149871191159</c:v>
                </c:pt>
                <c:pt idx="79">
                  <c:v>0.01736921222564888</c:v>
                </c:pt>
                <c:pt idx="80">
                  <c:v>0.02197142894969113</c:v>
                </c:pt>
                <c:pt idx="81">
                  <c:v>0.027732572664682723</c:v>
                </c:pt>
                <c:pt idx="82">
                  <c:v>0.034893388297573324</c:v>
                </c:pt>
                <c:pt idx="83">
                  <c:v>0.043710535379684896</c:v>
                </c:pt>
                <c:pt idx="84">
                  <c:v>0.05443439985717846</c:v>
                </c:pt>
                <c:pt idx="85">
                  <c:v>0.06727151934892381</c:v>
                </c:pt>
                <c:pt idx="86">
                  <c:v>0.08232844450187228</c:v>
                </c:pt>
                <c:pt idx="87">
                  <c:v>0.09953778297431755</c:v>
                </c:pt>
                <c:pt idx="88">
                  <c:v>0.1185752902876635</c:v>
                </c:pt>
                <c:pt idx="89">
                  <c:v>0.13878910833111185</c:v>
                </c:pt>
                <c:pt idx="90">
                  <c:v>0.15917483474111452</c:v>
                </c:pt>
                <c:pt idx="91">
                  <c:v>0.17843395517892593</c:v>
                </c:pt>
                <c:pt idx="92">
                  <c:v>0.19513663669356393</c:v>
                </c:pt>
                <c:pt idx="93">
                  <c:v>0.20796883117079978</c:v>
                </c:pt>
                <c:pt idx="94">
                  <c:v>0.2159938271367339</c:v>
                </c:pt>
                <c:pt idx="95">
                  <c:v>0.21883389984889876</c:v>
                </c:pt>
                <c:pt idx="96">
                  <c:v>0.21670478923613218</c:v>
                </c:pt>
                <c:pt idx="97">
                  <c:v>0.21030260012235177</c:v>
                </c:pt>
                <c:pt idx="98">
                  <c:v>0.2006042394961629</c:v>
                </c:pt>
                <c:pt idx="99">
                  <c:v>0.18866130204192239</c:v>
                </c:pt>
                <c:pt idx="100">
                  <c:v>0.17544404561262056</c:v>
                </c:pt>
                <c:pt idx="101">
                  <c:v>0.1617541647820794</c:v>
                </c:pt>
                <c:pt idx="102">
                  <c:v>0.14819690368888166</c:v>
                </c:pt>
                <c:pt idx="103">
                  <c:v>0.13519189950584332</c:v>
                </c:pt>
                <c:pt idx="104">
                  <c:v>0.12300316157429331</c:v>
                </c:pt>
                <c:pt idx="105">
                  <c:v>0.1117744857237235</c:v>
                </c:pt>
                <c:pt idx="106">
                  <c:v>0.10156263917090379</c:v>
                </c:pt>
                <c:pt idx="107">
                  <c:v>0.09236501891928417</c:v>
                </c:pt>
                <c:pt idx="108">
                  <c:v>0.08414106531988817</c:v>
                </c:pt>
                <c:pt idx="109">
                  <c:v>0.07682797874005083</c:v>
                </c:pt>
                <c:pt idx="110">
                  <c:v>0.07035175878947769</c:v>
                </c:pt>
                <c:pt idx="111">
                  <c:v>0.06463464202487722</c:v>
                </c:pt>
                <c:pt idx="112">
                  <c:v>0.059599887891634014</c:v>
                </c:pt>
                <c:pt idx="113">
                  <c:v>0.0551746792423762</c:v>
                </c:pt>
                <c:pt idx="114">
                  <c:v>0.05129172285502277</c:v>
                </c:pt>
                <c:pt idx="115">
                  <c:v>0.047889980666394306</c:v>
                </c:pt>
                <c:pt idx="116">
                  <c:v>0.044914839680010324</c:v>
                </c:pt>
                <c:pt idx="117">
                  <c:v>0.04231793549319257</c:v>
                </c:pt>
                <c:pt idx="118">
                  <c:v>0.04005677610940675</c:v>
                </c:pt>
                <c:pt idx="119">
                  <c:v>0.03809426375639199</c:v>
                </c:pt>
                <c:pt idx="120">
                  <c:v>0.03639817801996632</c:v>
                </c:pt>
                <c:pt idx="121">
                  <c:v>0.03494065982865613</c:v>
                </c:pt>
                <c:pt idx="122">
                  <c:v>0.033697719676414294</c:v>
                </c:pt>
                <c:pt idx="123">
                  <c:v>0.03264878270259098</c:v>
                </c:pt>
                <c:pt idx="124">
                  <c:v>0.03177627622011695</c:v>
                </c:pt>
                <c:pt idx="125">
                  <c:v>0.031065260818225027</c:v>
                </c:pt>
                <c:pt idx="126">
                  <c:v>0.030503103432768863</c:v>
                </c:pt>
                <c:pt idx="127">
                  <c:v>0.030079189193595424</c:v>
                </c:pt>
                <c:pt idx="128">
                  <c:v>0.029784668022520753</c:v>
                </c:pt>
                <c:pt idx="129">
                  <c:v>0.029612231592853085</c:v>
                </c:pt>
                <c:pt idx="130">
                  <c:v>0.029555916187524244</c:v>
                </c:pt>
                <c:pt idx="131">
                  <c:v>0.02961092708604264</c:v>
                </c:pt>
                <c:pt idx="132">
                  <c:v>0.02977348029293062</c:v>
                </c:pt>
                <c:pt idx="133">
                  <c:v>0.030040657645105037</c:v>
                </c:pt>
                <c:pt idx="134">
                  <c:v>0.030410271577628566</c:v>
                </c:pt>
                <c:pt idx="135">
                  <c:v>0.030880736076915022</c:v>
                </c:pt>
                <c:pt idx="136">
                  <c:v>0.03145094060995117</c:v>
                </c:pt>
                <c:pt idx="137">
                  <c:v>0.03212012409842709</c:v>
                </c:pt>
                <c:pt idx="138">
                  <c:v>0.03288774632583064</c:v>
                </c:pt>
                <c:pt idx="139">
                  <c:v>0.03375335454692149</c:v>
                </c:pt>
                <c:pt idx="140">
                  <c:v>0.03471644353968331</c:v>
                </c:pt>
                <c:pt idx="141">
                  <c:v>0.03577630792875498</c:v>
                </c:pt>
                <c:pt idx="142">
                  <c:v>0.036931886344420274</c:v>
                </c:pt>
                <c:pt idx="143">
                  <c:v>0.03818159788584179</c:v>
                </c:pt>
                <c:pt idx="144">
                  <c:v>0.039523172445291396</c:v>
                </c:pt>
                <c:pt idx="145">
                  <c:v>0.04095347772024199</c:v>
                </c:pt>
                <c:pt idx="146">
                  <c:v>0.04246834716878644</c:v>
                </c:pt>
                <c:pt idx="147">
                  <c:v>0.0440624146982197</c:v>
                </c:pt>
                <c:pt idx="148">
                  <c:v>0.04572896342871868</c:v>
                </c:pt>
                <c:pt idx="149">
                  <c:v>0.04745979731676948</c:v>
                </c:pt>
                <c:pt idx="150">
                  <c:v>0.04924514559077586</c:v>
                </c:pt>
                <c:pt idx="151">
                  <c:v>0.051073610647286195</c:v>
                </c:pt>
                <c:pt idx="152">
                  <c:v>0.05293217006782732</c:v>
                </c:pt>
                <c:pt idx="153">
                  <c:v>0.05480624253971493</c:v>
                </c:pt>
                <c:pt idx="154">
                  <c:v>0.0566798255379888</c:v>
                </c:pt>
                <c:pt idx="155">
                  <c:v>0.05853570956951058</c:v>
                </c:pt>
                <c:pt idx="156">
                  <c:v>0.06035576963373352</c:v>
                </c:pt>
                <c:pt idx="157">
                  <c:v>0.062121329507215016</c:v>
                </c:pt>
                <c:pt idx="158">
                  <c:v>0.06381358886271189</c:v>
                </c:pt>
                <c:pt idx="159">
                  <c:v>0.06541409758988397</c:v>
                </c:pt>
                <c:pt idx="160">
                  <c:v>0.06690525659904487</c:v>
                </c:pt>
                <c:pt idx="161">
                  <c:v>0.06827082049834066</c:v>
                </c:pt>
                <c:pt idx="162">
                  <c:v>0.06949637541022892</c:v>
                </c:pt>
                <c:pt idx="163">
                  <c:v>0.07056976524366591</c:v>
                </c:pt>
                <c:pt idx="164">
                  <c:v>0.07148144212569929</c:v>
                </c:pt>
                <c:pt idx="165">
                  <c:v>0.07222472128778175</c:v>
                </c:pt>
                <c:pt idx="166">
                  <c:v>0.07279592707376607</c:v>
                </c:pt>
                <c:pt idx="167">
                  <c:v>0.07319442422699239</c:v>
                </c:pt>
                <c:pt idx="168">
                  <c:v>0.07342253642331785</c:v>
                </c:pt>
                <c:pt idx="169">
                  <c:v>0.07348536132895014</c:v>
                </c:pt>
                <c:pt idx="170">
                  <c:v>0.0733904975641325</c:v>
                </c:pt>
                <c:pt idx="171">
                  <c:v>0.07314770333322036</c:v>
                </c:pt>
                <c:pt idx="172">
                  <c:v>0.07276850887908236</c:v>
                </c:pt>
                <c:pt idx="173">
                  <c:v>0.07226580533568688</c:v>
                </c:pt>
                <c:pt idx="174">
                  <c:v>0.07165343121217113</c:v>
                </c:pt>
                <c:pt idx="175">
                  <c:v>0.07094577502903437</c:v>
                </c:pt>
                <c:pt idx="176">
                  <c:v>0.07015740900873406</c:v>
                </c:pt>
                <c:pt idx="177">
                  <c:v>0.06930276467307521</c:v>
                </c:pt>
                <c:pt idx="178">
                  <c:v>0.06839585714105488</c:v>
                </c:pt>
                <c:pt idx="179">
                  <c:v>0.06745006118608725</c:v>
                </c:pt>
                <c:pt idx="180">
                  <c:v>0.06647793892702078</c:v>
                </c:pt>
                <c:pt idx="181">
                  <c:v>0.06549111651425717</c:v>
                </c:pt>
                <c:pt idx="182">
                  <c:v>0.06450020536118811</c:v>
                </c:pt>
                <c:pt idx="183">
                  <c:v>0.06351476232350506</c:v>
                </c:pt>
                <c:pt idx="184">
                  <c:v>0.0625432826602811</c:v>
                </c:pt>
                <c:pt idx="185">
                  <c:v>0.061593219512272444</c:v>
                </c:pt>
                <c:pt idx="186">
                  <c:v>0.06067102388895098</c:v>
                </c:pt>
                <c:pt idx="187">
                  <c:v>0.059782199656417415</c:v>
                </c:pt>
                <c:pt idx="188">
                  <c:v>0.05893136866730556</c:v>
                </c:pt>
                <c:pt idx="189">
                  <c:v>0.05812234189243963</c:v>
                </c:pt>
                <c:pt idx="190">
                  <c:v>0.057358193142258124</c:v>
                </c:pt>
                <c:pt idx="191">
                  <c:v>0.0566413326611859</c:v>
                </c:pt>
                <c:pt idx="192">
                  <c:v>0.055973578512625966</c:v>
                </c:pt>
                <c:pt idx="193">
                  <c:v>0.055356224230713465</c:v>
                </c:pt>
                <c:pt idx="194">
                  <c:v>0.05479010169144481</c:v>
                </c:pt>
                <c:pt idx="195">
                  <c:v>0.0542756385509945</c:v>
                </c:pt>
                <c:pt idx="196">
                  <c:v>0.05381290991814771</c:v>
                </c:pt>
                <c:pt idx="197">
                  <c:v>0.053401684178635174</c:v>
                </c:pt>
                <c:pt idx="198">
                  <c:v>0.053041463080859275</c:v>
                </c:pt>
                <c:pt idx="199">
                  <c:v>0.05273151633442511</c:v>
                </c:pt>
                <c:pt idx="200">
                  <c:v>0.0524709110740337</c:v>
                </c:pt>
                <c:pt idx="201">
                  <c:v>0.0522585366098495</c:v>
                </c:pt>
                <c:pt idx="202">
                  <c:v>0.05209312492859446</c:v>
                </c:pt>
                <c:pt idx="203">
                  <c:v>0.051973267433406745</c:v>
                </c:pt>
                <c:pt idx="204">
                  <c:v>0.051897428419889834</c:v>
                </c:pt>
                <c:pt idx="205">
                  <c:v>0.0518639557846802</c:v>
                </c:pt>
                <c:pt idx="206">
                  <c:v>0.05187108945424836</c:v>
                </c:pt>
                <c:pt idx="207">
                  <c:v>0.051916968007657764</c:v>
                </c:pt>
                <c:pt idx="208">
                  <c:v>0.05199963394907009</c:v>
                </c:pt>
                <c:pt idx="209">
                  <c:v>0.05211703806474943</c:v>
                </c:pt>
                <c:pt idx="210">
                  <c:v>0.05226704327555662</c:v>
                </c:pt>
                <c:pt idx="211">
                  <c:v>0.052447428369460335</c:v>
                </c:pt>
                <c:pt idx="212">
                  <c:v>0.05265589196919464</c:v>
                </c:pt>
                <c:pt idx="213">
                  <c:v>0.05289005705749109</c:v>
                </c:pt>
                <c:pt idx="214">
                  <c:v>0.053147476345887096</c:v>
                </c:pt>
                <c:pt idx="215">
                  <c:v>0.053425638732583186</c:v>
                </c:pt>
                <c:pt idx="216">
                  <c:v>0.05372197704994402</c:v>
                </c:pt>
                <c:pt idx="217">
                  <c:v>0.0540338772529669</c:v>
                </c:pt>
                <c:pt idx="218">
                  <c:v>0.054358689146602135</c:v>
                </c:pt>
                <c:pt idx="219">
                  <c:v>0.05469373869274127</c:v>
                </c:pt>
                <c:pt idx="220">
                  <c:v>0.055036341877873166</c:v>
                </c:pt>
                <c:pt idx="221">
                  <c:v>0.05538382006107424</c:v>
                </c:pt>
                <c:pt idx="222">
                  <c:v>0.05573351666070142</c:v>
                </c:pt>
                <c:pt idx="223">
                  <c:v>0.05608281497872567</c:v>
                </c:pt>
                <c:pt idx="224">
                  <c:v>0.056429156906113116</c:v>
                </c:pt>
                <c:pt idx="225">
                  <c:v>0.0567700622031588</c:v>
                </c:pt>
                <c:pt idx="226">
                  <c:v>0.05710314800731857</c:v>
                </c:pt>
                <c:pt idx="227">
                  <c:v>0.05742614818982593</c:v>
                </c:pt>
                <c:pt idx="228">
                  <c:v>0.05773693216289465</c:v>
                </c:pt>
                <c:pt idx="229">
                  <c:v>0.05803352273285424</c:v>
                </c:pt>
                <c:pt idx="230">
                  <c:v>0.05831411260187882</c:v>
                </c:pt>
                <c:pt idx="231">
                  <c:v>0.05857707914218441</c:v>
                </c:pt>
                <c:pt idx="232">
                  <c:v>0.05882099710117315</c:v>
                </c:pt>
                <c:pt idx="233">
                  <c:v>0.05904464894283855</c:v>
                </c:pt>
                <c:pt idx="234">
                  <c:v>0.05924703258805489</c:v>
                </c:pt>
                <c:pt idx="235">
                  <c:v>0.05942736638188379</c:v>
                </c:pt>
                <c:pt idx="236">
                  <c:v>0.05958509118707603</c:v>
                </c:pt>
                <c:pt idx="237">
                  <c:v>0.05971986957662254</c:v>
                </c:pt>
                <c:pt idx="238">
                  <c:v>0.05983158217153239</c:v>
                </c:pt>
                <c:pt idx="239">
                  <c:v>0.05992032124009971</c:v>
                </c:pt>
                <c:pt idx="240">
                  <c:v>0.0599863817391279</c:v>
                </c:pt>
                <c:pt idx="241">
                  <c:v>0.06003025003365643</c:v>
                </c:pt>
                <c:pt idx="242">
                  <c:v>0.06005259057792188</c:v>
                </c:pt>
                <c:pt idx="243">
                  <c:v>0.06005423087537873</c:v>
                </c:pt>
                <c:pt idx="244">
                  <c:v>0.06003614505898709</c:v>
                </c:pt>
                <c:pt idx="245">
                  <c:v>0.059999436444601525</c:v>
                </c:pt>
                <c:pt idx="246">
                  <c:v>0.05994531941064961</c:v>
                </c:pt>
                <c:pt idx="247">
                  <c:v>0.05987510094730882</c:v>
                </c:pt>
                <c:pt idx="248">
                  <c:v>0.059790162199373255</c:v>
                </c:pt>
                <c:pt idx="249">
                  <c:v>0.05969194030049993</c:v>
                </c:pt>
                <c:pt idx="250">
                  <c:v>0.05958191076423964</c:v>
                </c:pt>
                <c:pt idx="251">
                  <c:v>0.059461570660936124</c:v>
                </c:pt>
                <c:pt idx="252">
                  <c:v>0.059332422770921295</c:v>
                </c:pt>
                <c:pt idx="253">
                  <c:v>0.05919596086502409</c:v>
                </c:pt>
                <c:pt idx="254">
                  <c:v>0.05905365622464799</c:v>
                </c:pt>
                <c:pt idx="255">
                  <c:v>0.05890694547674039</c:v>
                </c:pt>
                <c:pt idx="256">
                  <c:v>0.05875721978482068</c:v>
                </c:pt>
                <c:pt idx="257">
                  <c:v>0.05860581540655172</c:v>
                </c:pt>
                <c:pt idx="258">
                  <c:v>0.05845400560159595</c:v>
                </c:pt>
                <c:pt idx="259">
                  <c:v>0.05830299385093712</c:v>
                </c:pt>
                <c:pt idx="260">
                  <c:v>0.05815390833052862</c:v>
                </c:pt>
                <c:pt idx="261">
                  <c:v>0.05800779756794199</c:v>
                </c:pt>
                <c:pt idx="262">
                  <c:v>0.057865627200403474</c:v>
                </c:pt>
                <c:pt idx="263">
                  <c:v>0.057728277745892106</c:v>
                </c:pt>
                <c:pt idx="264">
                  <c:v>0.05759654329543695</c:v>
                </c:pt>
                <c:pt idx="265">
                  <c:v>0.05747113103396076</c:v>
                </c:pt>
                <c:pt idx="266">
                  <c:v>0.05735266149852593</c:v>
                </c:pt>
                <c:pt idx="267">
                  <c:v>0.057241669486202754</c:v>
                </c:pt>
                <c:pt idx="268">
                  <c:v>0.057138605528576004</c:v>
                </c:pt>
                <c:pt idx="269">
                  <c:v>0.05704383785573917</c:v>
                </c:pt>
                <c:pt idx="270">
                  <c:v>0.056957654779140984</c:v>
                </c:pt>
                <c:pt idx="271">
                  <c:v>0.0568802674295306</c:v>
                </c:pt>
                <c:pt idx="272">
                  <c:v>0.05681181279322557</c:v>
                </c:pt>
                <c:pt idx="273">
                  <c:v>0.056752356996775284</c:v>
                </c:pt>
                <c:pt idx="274">
                  <c:v>0.05670189879662532</c:v>
                </c:pt>
                <c:pt idx="275">
                  <c:v>0.05666037323646362</c:v>
                </c:pt>
                <c:pt idx="276">
                  <c:v>0.05662765544043746</c:v>
                </c:pt>
                <c:pt idx="277">
                  <c:v>0.056603564515299486</c:v>
                </c:pt>
                <c:pt idx="278">
                  <c:v>0.056587867538723975</c:v>
                </c:pt>
                <c:pt idx="279">
                  <c:v>0.056580283614515295</c:v>
                </c:pt>
                <c:pt idx="280">
                  <c:v>0.05658048797821109</c:v>
                </c:pt>
                <c:pt idx="281">
                  <c:v>0.056588116138687326</c:v>
                </c:pt>
                <c:pt idx="282">
                  <c:v>0.056602768042840666</c:v>
                </c:pt>
                <c:pt idx="283">
                  <c:v>0.05662401225130762</c:v>
                </c:pt>
                <c:pt idx="284">
                  <c:v>0.05665139011354558</c:v>
                </c:pt>
                <c:pt idx="285">
                  <c:v>0.056684419930518606</c:v>
                </c:pt>
                <c:pt idx="286">
                  <c:v>0.05672260109278209</c:v>
                </c:pt>
                <c:pt idx="287">
                  <c:v>0.05676541818102613</c:v>
                </c:pt>
                <c:pt idx="288">
                  <c:v>0.05681234501520531</c:v>
                </c:pt>
                <c:pt idx="289">
                  <c:v>0.05686284863733699</c:v>
                </c:pt>
                <c:pt idx="290">
                  <c:v>0.05691639321197538</c:v>
                </c:pt>
                <c:pt idx="291">
                  <c:v>0.05697244382734566</c:v>
                </c:pt>
                <c:pt idx="292">
                  <c:v>0.05703047017922563</c:v>
                </c:pt>
                <c:pt idx="293">
                  <c:v>0.05708995011895965</c:v>
                </c:pt>
                <c:pt idx="294">
                  <c:v>0.057150373046541116</c:v>
                </c:pt>
                <c:pt idx="295">
                  <c:v>0.057211243129553</c:v>
                </c:pt>
                <c:pt idx="296">
                  <c:v>0.05727208232895066</c:v>
                </c:pt>
                <c:pt idx="297">
                  <c:v>0.057332433213231754</c:v>
                </c:pt>
                <c:pt idx="298">
                  <c:v>0.05739186154347911</c:v>
                </c:pt>
                <c:pt idx="299">
                  <c:v>0.05744995861308302</c:v>
                </c:pt>
                <c:pt idx="300">
                  <c:v>0.057506343327638924</c:v>
                </c:pt>
                <c:pt idx="301">
                  <c:v>0.057560664012550035</c:v>
                </c:pt>
                <c:pt idx="302">
                  <c:v>0.05761259993820652</c:v>
                </c:pt>
                <c:pt idx="303">
                  <c:v>0.057661862555220184</c:v>
                </c:pt>
                <c:pt idx="304">
                  <c:v>0.05770819643501112</c:v>
                </c:pt>
                <c:pt idx="305">
                  <c:v>0.05775137991401252</c:v>
                </c:pt>
                <c:pt idx="306">
                  <c:v>0.05779122544281798</c:v>
                </c:pt>
                <c:pt idx="307">
                  <c:v>0.05782757964467558</c:v>
                </c:pt>
                <c:pt idx="308">
                  <c:v>0.05786032309076969</c:v>
                </c:pt>
                <c:pt idx="309">
                  <c:v>0.05788936980266072</c:v>
                </c:pt>
                <c:pt idx="310">
                  <c:v>0.057914666495015005</c:v>
                </c:pt>
                <c:pt idx="311">
                  <c:v>0.05793619157429697</c:v>
                </c:pt>
                <c:pt idx="312">
                  <c:v>0.05795395391136768</c:v>
                </c:pt>
                <c:pt idx="313">
                  <c:v>0.057967991407897504</c:v>
                </c:pt>
                <c:pt idx="314">
                  <c:v>0.05797836937812763</c:v>
                </c:pt>
                <c:pt idx="315">
                  <c:v>0.05798517876878375</c:v>
                </c:pt>
                <c:pt idx="316">
                  <c:v>0.05798853424084609</c:v>
                </c:pt>
                <c:pt idx="317">
                  <c:v>0.05798857213741046</c:v>
                </c:pt>
                <c:pt idx="318">
                  <c:v>0.057985448362043765</c:v>
                </c:pt>
                <c:pt idx="319">
                  <c:v>0.05797933619185901</c:v>
                </c:pt>
                <c:pt idx="320">
                  <c:v>0.05797042404903235</c:v>
                </c:pt>
                <c:pt idx="321">
                  <c:v>0.05795891325368659</c:v>
                </c:pt>
                <c:pt idx="322">
                  <c:v>0.05794501578000424</c:v>
                </c:pt>
                <c:pt idx="323">
                  <c:v>0.05792895203614612</c:v>
                </c:pt>
                <c:pt idx="324">
                  <c:v>0.05791094868707649</c:v>
                </c:pt>
                <c:pt idx="325">
                  <c:v>0.05789123653777172</c:v>
                </c:pt>
                <c:pt idx="326">
                  <c:v>0.05787004849255692</c:v>
                </c:pt>
                <c:pt idx="327">
                  <c:v>0.057847617604510466</c:v>
                </c:pt>
                <c:pt idx="328">
                  <c:v>0.05782417522703577</c:v>
                </c:pt>
                <c:pt idx="329">
                  <c:v>0.05779994927785645</c:v>
                </c:pt>
                <c:pt idx="330">
                  <c:v>0.05777516262387399</c:v>
                </c:pt>
                <c:pt idx="331">
                  <c:v>0.05775003159356215</c:v>
                </c:pt>
                <c:pt idx="332">
                  <c:v>0.05772476462188128</c:v>
                </c:pt>
                <c:pt idx="333">
                  <c:v>0.05769956103109664</c:v>
                </c:pt>
                <c:pt idx="334">
                  <c:v>0.05767460994939059</c:v>
                </c:pt>
                <c:pt idx="335">
                  <c:v>0.057650089367780155</c:v>
                </c:pt>
                <c:pt idx="336">
                  <c:v>0.057626165334594574</c:v>
                </c:pt>
                <c:pt idx="337">
                  <c:v>0.057602991285635466</c:v>
                </c:pt>
                <c:pt idx="338">
                  <c:v>0.057580707507135585</c:v>
                </c:pt>
                <c:pt idx="339">
                  <c:v>0.05755944072774891</c:v>
                </c:pt>
                <c:pt idx="340">
                  <c:v>0.057539303835039544</c:v>
                </c:pt>
                <c:pt idx="341">
                  <c:v>0.05752039571128593</c:v>
                </c:pt>
                <c:pt idx="342">
                  <c:v>0.057502801182871155</c:v>
                </c:pt>
                <c:pt idx="343">
                  <c:v>0.05748659107708297</c:v>
                </c:pt>
                <c:pt idx="344">
                  <c:v>0.057471822379789525</c:v>
                </c:pt>
                <c:pt idx="345">
                  <c:v>0.057458538487180986</c:v>
                </c:pt>
                <c:pt idx="346">
                  <c:v>0.05744676954456329</c:v>
                </c:pt>
                <c:pt idx="347">
                  <c:v>0.05743653286505198</c:v>
                </c:pt>
                <c:pt idx="348">
                  <c:v>0.05742783342093137</c:v>
                </c:pt>
                <c:pt idx="349">
                  <c:v>0.057420664400412436</c:v>
                </c:pt>
                <c:pt idx="350">
                  <c:v>0.05741500782253364</c:v>
                </c:pt>
              </c:numCache>
            </c:numRef>
          </c:yVal>
          <c:smooth val="1"/>
        </c:ser>
        <c:ser>
          <c:idx val="2"/>
          <c:order val="2"/>
          <c:tx>
            <c:v>Resistant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'With Birth &amp; Death'!$A$7:$A$357</c:f>
              <c:numCache>
                <c:ptCount val="3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</c:numCache>
            </c:numRef>
          </c:xVal>
          <c:yVal>
            <c:numRef>
              <c:f>'With Birth &amp; Death'!$D$7:$D$357</c:f>
              <c:numCache>
                <c:ptCount val="351"/>
                <c:pt idx="0">
                  <c:v>0.799999</c:v>
                </c:pt>
                <c:pt idx="1">
                  <c:v>0.78399922</c:v>
                </c:pt>
                <c:pt idx="2">
                  <c:v>0.7683194156</c:v>
                </c:pt>
                <c:pt idx="3">
                  <c:v>0.7529531910159871</c:v>
                </c:pt>
                <c:pt idx="4">
                  <c:v>0.7378942776629743</c:v>
                </c:pt>
                <c:pt idx="5">
                  <c:v>0.723136531777627</c:v>
                </c:pt>
                <c:pt idx="6">
                  <c:v>0.708673932047643</c:v>
                </c:pt>
                <c:pt idx="7">
                  <c:v>0.6945005772587639</c:v>
                </c:pt>
                <c:pt idx="8">
                  <c:v>0.6806106839669628</c:v>
                </c:pt>
                <c:pt idx="9">
                  <c:v>0.6669985842010159</c:v>
                </c:pt>
                <c:pt idx="10">
                  <c:v>0.653658723199035</c:v>
                </c:pt>
                <c:pt idx="11">
                  <c:v>0.6405856571813737</c:v>
                </c:pt>
                <c:pt idx="12">
                  <c:v>0.6277740511615022</c:v>
                </c:pt>
                <c:pt idx="13">
                  <c:v>0.6152186767958561</c:v>
                </c:pt>
                <c:pt idx="14">
                  <c:v>0.6029144102732525</c:v>
                </c:pt>
                <c:pt idx="15">
                  <c:v>0.5908562302441723</c:v>
                </c:pt>
                <c:pt idx="16">
                  <c:v>0.5790392157900041</c:v>
                </c:pt>
                <c:pt idx="17">
                  <c:v>0.5674585444322127</c:v>
                </c:pt>
                <c:pt idx="18">
                  <c:v>0.5561094901813121</c:v>
                </c:pt>
                <c:pt idx="19">
                  <c:v>0.5449874216254808</c:v>
                </c:pt>
                <c:pt idx="20">
                  <c:v>0.5340878000586544</c:v>
                </c:pt>
                <c:pt idx="21">
                  <c:v>0.523406177647955</c:v>
                </c:pt>
                <c:pt idx="22">
                  <c:v>0.5129381956403707</c:v>
                </c:pt>
                <c:pt idx="23">
                  <c:v>0.5026795826086862</c:v>
                </c:pt>
                <c:pt idx="24">
                  <c:v>0.4926261527367793</c:v>
                </c:pt>
                <c:pt idx="25">
                  <c:v>0.4827738041445512</c:v>
                </c:pt>
                <c:pt idx="26">
                  <c:v>0.47311851725295284</c:v>
                </c:pt>
                <c:pt idx="27">
                  <c:v>0.4636563531898103</c:v>
                </c:pt>
                <c:pt idx="28">
                  <c:v>0.4543834522374546</c:v>
                </c:pt>
                <c:pt idx="29">
                  <c:v>0.4452960323235364</c:v>
                </c:pt>
                <c:pt idx="30">
                  <c:v>0.4363903875568699</c:v>
                </c:pt>
                <c:pt idx="31">
                  <c:v>0.4276628868107247</c:v>
                </c:pt>
                <c:pt idx="32">
                  <c:v>0.4191099723567001</c:v>
                </c:pt>
                <c:pt idx="33">
                  <c:v>0.4107281585532033</c:v>
                </c:pt>
                <c:pt idx="34">
                  <c:v>0.4025140305936559</c:v>
                </c:pt>
                <c:pt idx="35">
                  <c:v>0.3944642433209327</c:v>
                </c:pt>
                <c:pt idx="36">
                  <c:v>0.38657552011625296</c:v>
                </c:pt>
                <c:pt idx="37">
                  <c:v>0.3788446518728975</c:v>
                </c:pt>
                <c:pt idx="38">
                  <c:v>0.37126849606781787</c:v>
                </c:pt>
                <c:pt idx="39">
                  <c:v>0.3638439759475869</c:v>
                </c:pt>
                <c:pt idx="40">
                  <c:v>0.35656807984939015</c:v>
                </c:pt>
                <c:pt idx="41">
                  <c:v>0.3494378606831124</c:v>
                </c:pt>
                <c:pt idx="42">
                  <c:v>0.34245043560731975</c:v>
                </c:pt>
                <c:pt idx="43">
                  <c:v>0.33560298594046534</c:v>
                </c:pt>
                <c:pt idx="44">
                  <c:v>0.32889275735942347</c:v>
                </c:pt>
                <c:pt idx="45">
                  <c:v>0.3223170604511134</c:v>
                </c:pt>
                <c:pt idx="46">
                  <c:v>0.3158732717002879</c:v>
                </c:pt>
                <c:pt idx="47">
                  <c:v>0.3095588350185548</c:v>
                </c:pt>
                <c:pt idx="48">
                  <c:v>0.30337126394766617</c:v>
                </c:pt>
                <c:pt idx="49">
                  <c:v>0.2973081447057197</c:v>
                </c:pt>
                <c:pt idx="50">
                  <c:v>0.29136714029031535</c:v>
                </c:pt>
                <c:pt idx="51">
                  <c:v>0.28554599591065827</c:v>
                </c:pt>
                <c:pt idx="52">
                  <c:v>0.27984254609464876</c:v>
                </c:pt>
                <c:pt idx="53">
                  <c:v>0.2742547239117255</c:v>
                </c:pt>
                <c:pt idx="54">
                  <c:v>0.2687805728735341</c:v>
                </c:pt>
                <c:pt idx="55">
                  <c:v>0.2634182622299696</c:v>
                </c:pt>
                <c:pt idx="56">
                  <c:v>0.25816610657759703</c:v>
                </c:pt>
                <c:pt idx="57">
                  <c:v>0.2530225909534959</c:v>
                </c:pt>
                <c:pt idx="58">
                  <c:v>0.2479864029164668</c:v>
                </c:pt>
                <c:pt idx="59">
                  <c:v>0.2430564735401615</c:v>
                </c:pt>
                <c:pt idx="60">
                  <c:v>0.238232029785887</c:v>
                </c:pt>
                <c:pt idx="61">
                  <c:v>0.23351266142092028</c:v>
                </c:pt>
                <c:pt idx="62">
                  <c:v>0.22889840654495877</c:v>
                </c:pt>
                <c:pt idx="63">
                  <c:v>0.22438986093841326</c:v>
                </c:pt>
                <c:pt idx="64">
                  <c:v>0.21998831792167065</c:v>
                </c:pt>
                <c:pt idx="65">
                  <c:v>0.21569594730163177</c:v>
                </c:pt>
                <c:pt idx="66">
                  <c:v>0.21151602438834494</c:v>
                </c:pt>
                <c:pt idx="67">
                  <c:v>0.2074532231202262</c:v>
                </c:pt>
                <c:pt idx="68">
                  <c:v>0.20351399119326014</c:v>
                </c:pt>
                <c:pt idx="69">
                  <c:v>0.1997070299177459</c:v>
                </c:pt>
                <c:pt idx="70">
                  <c:v>0.19604390750090347</c:v>
                </c:pt>
                <c:pt idx="71">
                  <c:v>0.19253984172753602</c:v>
                </c:pt>
                <c:pt idx="72">
                  <c:v>0.18921469665888316</c:v>
                </c:pt>
                <c:pt idx="73">
                  <c:v>0.18609424788862172</c:v>
                </c:pt>
                <c:pt idx="74">
                  <c:v>0.18321178162779492</c:v>
                </c:pt>
                <c:pt idx="75">
                  <c:v>0.18061010333113459</c:v>
                </c:pt>
                <c:pt idx="76">
                  <c:v>0.1783440394902169</c:v>
                </c:pt>
                <c:pt idx="77">
                  <c:v>0.17648351748909183</c:v>
                </c:pt>
                <c:pt idx="78">
                  <c:v>0.17511729593522463</c:v>
                </c:pt>
                <c:pt idx="79">
                  <c:v>0.17435737999075837</c:v>
                </c:pt>
                <c:pt idx="80">
                  <c:v>0.17434407483607298</c:v>
                </c:pt>
                <c:pt idx="81">
                  <c:v>0.17525147912928973</c:v>
                </c:pt>
                <c:pt idx="82">
                  <c:v>0.17729296407964046</c:v>
                </c:pt>
                <c:pt idx="83">
                  <c:v>0.1807257824575623</c:v>
                </c:pt>
                <c:pt idx="84">
                  <c:v>0.18585337388434803</c:v>
                </c:pt>
                <c:pt idx="85">
                  <c:v>0.19302318637809676</c:v>
                </c:pt>
                <c:pt idx="86">
                  <c:v>0.2026170265203196</c:v>
                </c:pt>
                <c:pt idx="87">
                  <c:v>0.21503037489028765</c:v>
                </c:pt>
                <c:pt idx="88">
                  <c:v>0.2306373239873454</c:v>
                </c:pt>
                <c:pt idx="89">
                  <c:v>0.24973963556513118</c:v>
                </c:pt>
                <c:pt idx="90">
                  <c:v>0.27250266452005095</c:v>
                </c:pt>
                <c:pt idx="91">
                  <c:v>0.2988875781778728</c:v>
                </c:pt>
                <c:pt idx="92">
                  <c:v>0.32859661765010056</c:v>
                </c:pt>
                <c:pt idx="93">
                  <c:v>0.3610520126358113</c:v>
                </c:pt>
                <c:pt idx="94">
                  <c:v>0.395424738617255</c:v>
                </c:pt>
                <c:pt idx="95">
                  <c:v>0.4307150092722567</c:v>
                </c:pt>
                <c:pt idx="96">
                  <c:v>0.4658674890565913</c:v>
                </c:pt>
                <c:pt idx="97">
                  <c:v>0.4998910971226859</c:v>
                </c:pt>
                <c:pt idx="98">
                  <c:v>0.5319537952047027</c:v>
                </c:pt>
                <c:pt idx="99">
                  <c:v>0.5614355671998411</c:v>
                </c:pt>
                <c:pt idx="100">
                  <c:v>0.5879391162642288</c:v>
                </c:pt>
                <c:pt idx="101">
                  <c:v>0.6112691430614683</c:v>
                </c:pt>
                <c:pt idx="102">
                  <c:v>0.6313945931566548</c:v>
                </c:pt>
                <c:pt idx="103">
                  <c:v>0.648406082031298</c:v>
                </c:pt>
                <c:pt idx="104">
                  <c:v>0.6624763402918407</c:v>
                </c:pt>
                <c:pt idx="105">
                  <c:v>0.6738274458008625</c:v>
                </c:pt>
                <c:pt idx="106">
                  <c:v>0.68270579402959</c:v>
                </c:pt>
                <c:pt idx="107">
                  <c:v>0.6893642059831789</c:v>
                </c:pt>
                <c:pt idx="108">
                  <c:v>0.6940499256473722</c:v>
                </c:pt>
                <c:pt idx="109">
                  <c:v>0.6969971401984024</c:v>
                </c:pt>
                <c:pt idx="110">
                  <c:v>0.6984227931424446</c:v>
                </c:pt>
                <c:pt idx="111">
                  <c:v>0.6985246890374912</c:v>
                </c:pt>
                <c:pt idx="112">
                  <c:v>0.6974811236617169</c:v>
                </c:pt>
                <c:pt idx="113">
                  <c:v>0.6954514787668094</c:v>
                </c:pt>
                <c:pt idx="114">
                  <c:v>0.6925773850399484</c:v>
                </c:pt>
                <c:pt idx="115">
                  <c:v>0.688984181910154</c:v>
                </c:pt>
                <c:pt idx="116">
                  <c:v>0.6847824944052298</c:v>
                </c:pt>
                <c:pt idx="117">
                  <c:v>0.6800698124531273</c:v>
                </c:pt>
                <c:pt idx="118">
                  <c:v>0.6749320033027032</c:v>
                </c:pt>
                <c:pt idx="119">
                  <c:v>0.6694447184585305</c:v>
                </c:pt>
                <c:pt idx="120">
                  <c:v>0.6636746768406383</c:v>
                </c:pt>
                <c:pt idx="121">
                  <c:v>0.6576808189078188</c:v>
                </c:pt>
                <c:pt idx="122">
                  <c:v>0.6515153344953937</c:v>
                </c:pt>
                <c:pt idx="123">
                  <c:v>0.6452245717407686</c:v>
                </c:pt>
                <c:pt idx="124">
                  <c:v>0.6388498368464715</c:v>
                </c:pt>
                <c:pt idx="125">
                  <c:v>0.6324280953535654</c:v>
                </c:pt>
                <c:pt idx="126">
                  <c:v>0.625992585610139</c:v>
                </c:pt>
                <c:pt idx="127">
                  <c:v>0.61957335458449</c:v>
                </c:pt>
                <c:pt idx="128">
                  <c:v>0.6131977253315193</c:v>
                </c:pt>
                <c:pt idx="129">
                  <c:v>0.606890704429393</c:v>
                </c:pt>
                <c:pt idx="130">
                  <c:v>0.6006753366593758</c:v>
                </c:pt>
                <c:pt idx="131">
                  <c:v>0.5945730131636932</c:v>
                </c:pt>
                <c:pt idx="132">
                  <c:v>0.5886037383176279</c:v>
                </c:pt>
                <c:pt idx="133">
                  <c:v>0.5827863596098615</c:v>
                </c:pt>
                <c:pt idx="134">
                  <c:v>0.5771387639466853</c:v>
                </c:pt>
                <c:pt idx="135">
                  <c:v>0.5716780429832773</c:v>
                </c:pt>
                <c:pt idx="136">
                  <c:v>0.5664206293389947</c:v>
                </c:pt>
                <c:pt idx="137">
                  <c:v>0.5613824048742051</c:v>
                </c:pt>
                <c:pt idx="138">
                  <c:v>0.5565787815964064</c:v>
                </c:pt>
                <c:pt idx="139">
                  <c:v>0.5520247552296444</c:v>
                </c:pt>
                <c:pt idx="140">
                  <c:v>0.5477349310344358</c:v>
                </c:pt>
                <c:pt idx="141">
                  <c:v>0.5437235211216838</c:v>
                </c:pt>
                <c:pt idx="142">
                  <c:v>0.540004312285001</c:v>
                </c:pt>
                <c:pt idx="143">
                  <c:v>0.536590603308185</c:v>
                </c:pt>
                <c:pt idx="144">
                  <c:v>0.5334951108191897</c:v>
                </c:pt>
                <c:pt idx="145">
                  <c:v>0.5307298430918642</c:v>
                </c:pt>
                <c:pt idx="146">
                  <c:v>0.5283059417740753</c:v>
                </c:pt>
                <c:pt idx="147">
                  <c:v>0.5262334923723511</c:v>
                </c:pt>
                <c:pt idx="148">
                  <c:v>0.524521305464548</c:v>
                </c:pt>
                <c:pt idx="149">
                  <c:v>0.5231766720410008</c:v>
                </c:pt>
                <c:pt idx="150">
                  <c:v>0.5222050980635347</c:v>
                </c:pt>
                <c:pt idx="151">
                  <c:v>0.5216100252204192</c:v>
                </c:pt>
                <c:pt idx="152">
                  <c:v>0.5213925468454681</c:v>
                </c:pt>
                <c:pt idx="153">
                  <c:v>0.5215511299221243</c:v>
                </c:pt>
                <c:pt idx="154">
                  <c:v>0.5220813558316247</c:v>
                </c:pt>
                <c:pt idx="155">
                  <c:v>0.5229756938225899</c:v>
                </c:pt>
                <c:pt idx="156">
                  <c:v>0.5242233218600402</c:v>
                </c:pt>
                <c:pt idx="157">
                  <c:v>0.5258100093495861</c:v>
                </c:pt>
                <c:pt idx="158">
                  <c:v>0.5277180750640373</c:v>
                </c:pt>
                <c:pt idx="159">
                  <c:v>0.5299264313352989</c:v>
                </c:pt>
                <c:pt idx="160">
                  <c:v>0.5324107222265697</c:v>
                </c:pt>
                <c:pt idx="161">
                  <c:v>0.5351435591018473</c:v>
                </c:pt>
                <c:pt idx="162">
                  <c:v>0.5380948520194785</c:v>
                </c:pt>
                <c:pt idx="163">
                  <c:v>0.5412322300611347</c:v>
                </c:pt>
                <c:pt idx="164">
                  <c:v>0.5445215385086453</c:v>
                </c:pt>
                <c:pt idx="165">
                  <c:v>0.5479273961636122</c:v>
                </c:pt>
                <c:pt idx="166">
                  <c:v>0.5514137924978963</c:v>
                </c:pt>
                <c:pt idx="167">
                  <c:v>0.5549447020626916</c:v>
                </c:pt>
                <c:pt idx="168">
                  <c:v>0.5584846928668362</c:v>
                </c:pt>
                <c:pt idx="169">
                  <c:v>0.5619995062941631</c:v>
                </c:pt>
                <c:pt idx="170">
                  <c:v>0.5654565884340698</c:v>
                </c:pt>
                <c:pt idx="171">
                  <c:v>0.5688255561782148</c:v>
                </c:pt>
                <c:pt idx="172">
                  <c:v>0.5720785857212947</c:v>
                </c:pt>
                <c:pt idx="173">
                  <c:v>0.5751907157826852</c:v>
                </c:pt>
                <c:pt idx="174">
                  <c:v>0.5781400625341688</c:v>
                </c:pt>
                <c:pt idx="175">
                  <c:v>0.5809079475259197</c:v>
                </c:pt>
                <c:pt idx="176">
                  <c:v>0.5834789435812081</c:v>
                </c:pt>
                <c:pt idx="177">
                  <c:v>0.5858408465113308</c:v>
                </c:pt>
                <c:pt idx="178">
                  <c:v>0.5879845825157193</c:v>
                </c:pt>
                <c:pt idx="179">
                  <c:v>0.5899040622936158</c:v>
                </c:pt>
                <c:pt idx="180">
                  <c:v>0.5915959932849609</c:v>
                </c:pt>
                <c:pt idx="181">
                  <c:v>0.5930596612046659</c:v>
                </c:pt>
                <c:pt idx="182">
                  <c:v>0.5942966912834241</c:v>
                </c:pt>
                <c:pt idx="183">
                  <c:v>0.5953107985299932</c:v>
                </c:pt>
                <c:pt idx="184">
                  <c:v>0.5961075350240944</c:v>
                </c:pt>
                <c:pt idx="185">
                  <c:v>0.5966940408556688</c:v>
                </c:pt>
                <c:pt idx="186">
                  <c:v>0.59707880394101</c:v>
                </c:pt>
                <c:pt idx="187">
                  <c:v>0.59727143263998</c:v>
                </c:pt>
                <c:pt idx="188">
                  <c:v>0.5972824439184639</c:v>
                </c:pt>
                <c:pt idx="189">
                  <c:v>0.5971230687735557</c:v>
                </c:pt>
                <c:pt idx="190">
                  <c:v>0.5968050757765726</c:v>
                </c:pt>
                <c:pt idx="191">
                  <c:v>0.5963406128894927</c:v>
                </c:pt>
                <c:pt idx="192">
                  <c:v>0.59574206716394</c:v>
                </c:pt>
                <c:pt idx="193">
                  <c:v>0.5950219415231863</c:v>
                </c:pt>
                <c:pt idx="194">
                  <c:v>0.5941927475388653</c:v>
                </c:pt>
                <c:pt idx="195">
                  <c:v>0.593266912926377</c:v>
                </c:pt>
                <c:pt idx="196">
                  <c:v>0.5922567023780484</c:v>
                </c:pt>
                <c:pt idx="197">
                  <c:v>0.591174150314117</c:v>
                </c:pt>
                <c:pt idx="198">
                  <c:v>0.5900310041435617</c:v>
                </c:pt>
                <c:pt idx="199">
                  <c:v>0.5888386766768624</c:v>
                </c:pt>
                <c:pt idx="200">
                  <c:v>0.5876082064102102</c:v>
                </c:pt>
                <c:pt idx="201">
                  <c:v>0.5863502244968126</c:v>
                </c:pt>
                <c:pt idx="202">
                  <c:v>0.5850749273288463</c:v>
                </c:pt>
                <c:pt idx="203">
                  <c:v>0.5837920537679883</c:v>
                </c:pt>
                <c:pt idx="204">
                  <c:v>0.5825108661793098</c:v>
                </c:pt>
                <c:pt idx="205">
                  <c:v>0.5812401345397016</c:v>
                </c:pt>
                <c:pt idx="206">
                  <c:v>0.5799881230058436</c:v>
                </c:pt>
                <c:pt idx="207">
                  <c:v>0.5787625784365764</c:v>
                </c:pt>
                <c:pt idx="208">
                  <c:v>0.5775707204693764</c:v>
                </c:pt>
                <c:pt idx="209">
                  <c:v>0.5764192328498029</c:v>
                </c:pt>
                <c:pt idx="210">
                  <c:v>0.5753142558057568</c:v>
                </c:pt>
                <c:pt idx="211">
                  <c:v>0.574261379344753</c:v>
                </c:pt>
                <c:pt idx="212">
                  <c:v>0.57326563743175</c:v>
                </c:pt>
                <c:pt idx="213">
                  <c:v>0.5723315030769538</c:v>
                </c:pt>
                <c:pt idx="214">
                  <c:v>0.5714628844269128</c:v>
                </c:pt>
                <c:pt idx="215">
                  <c:v>0.570663122007552</c:v>
                </c:pt>
                <c:pt idx="216">
                  <c:v>0.5699349873139176</c:v>
                </c:pt>
                <c:pt idx="217">
                  <c:v>0.569280682977628</c:v>
                </c:pt>
                <c:pt idx="218">
                  <c:v>0.5687018447686688</c:v>
                </c:pt>
                <c:pt idx="219">
                  <c:v>0.5681995457026158</c:v>
                </c:pt>
                <c:pt idx="220">
                  <c:v>0.5677743025271118</c:v>
                </c:pt>
                <c:pt idx="221">
                  <c:v>0.5674260848521442</c:v>
                </c:pt>
                <c:pt idx="222">
                  <c:v>0.5671543271673161</c:v>
                </c:pt>
                <c:pt idx="223">
                  <c:v>0.56695794395611</c:v>
                </c:pt>
                <c:pt idx="224">
                  <c:v>0.566835348072733</c:v>
                </c:pt>
                <c:pt idx="225">
                  <c:v>0.566784472492501</c:v>
                </c:pt>
                <c:pt idx="226">
                  <c:v>0.5668027954832827</c:v>
                </c:pt>
                <c:pt idx="227">
                  <c:v>0.5668873691750808</c:v>
                </c:pt>
                <c:pt idx="228">
                  <c:v>0.5670348514295444</c:v>
                </c:pt>
                <c:pt idx="229">
                  <c:v>0.5672415408335324</c:v>
                </c:pt>
                <c:pt idx="230">
                  <c:v>0.5675034145634326</c:v>
                </c:pt>
                <c:pt idx="231">
                  <c:v>0.5678161687925397</c:v>
                </c:pt>
                <c:pt idx="232">
                  <c:v>0.5681752612451257</c:v>
                </c:pt>
                <c:pt idx="233">
                  <c:v>0.5685759554404579</c:v>
                </c:pt>
                <c:pt idx="234">
                  <c:v>0.5690133661202165</c:v>
                </c:pt>
                <c:pt idx="235">
                  <c:v>0.5694825053154231</c:v>
                </c:pt>
                <c:pt idx="236">
                  <c:v>0.5699783284854915</c:v>
                </c:pt>
                <c:pt idx="237">
                  <c:v>0.5704957801531968</c:v>
                </c:pt>
                <c:pt idx="238">
                  <c:v>0.5710298384654574</c:v>
                </c:pt>
                <c:pt idx="239">
                  <c:v>0.5715755581304547</c:v>
                </c:pt>
                <c:pt idx="240">
                  <c:v>0.5721281112158655</c:v>
                </c:pt>
                <c:pt idx="241">
                  <c:v>0.5726828253393738</c:v>
                </c:pt>
                <c:pt idx="242">
                  <c:v>0.5732352188393176</c:v>
                </c:pt>
                <c:pt idx="243">
                  <c:v>0.5737810325781156</c:v>
                </c:pt>
                <c:pt idx="244">
                  <c:v>0.5743162581016291</c:v>
                </c:pt>
                <c:pt idx="245">
                  <c:v>0.5748371619513939</c:v>
                </c:pt>
                <c:pt idx="246">
                  <c:v>0.5753403060012864</c:v>
                </c:pt>
                <c:pt idx="247">
                  <c:v>0.5758225637633906</c:v>
                </c:pt>
                <c:pt idx="248">
                  <c:v>0.5762811326775845</c:v>
                </c:pt>
                <c:pt idx="249">
                  <c:v>0.5767135424639075</c:v>
                </c:pt>
                <c:pt idx="250">
                  <c:v>0.5771176596747293</c:v>
                </c:pt>
                <c:pt idx="251">
                  <c:v>0.5774916886340826</c:v>
                </c:pt>
                <c:pt idx="252">
                  <c:v>0.5778341689935882</c:v>
                </c:pt>
                <c:pt idx="253">
                  <c:v>0.5781439701679006</c:v>
                </c:pt>
                <c:pt idx="254">
                  <c:v>0.5784202829375474</c:v>
                </c:pt>
                <c:pt idx="255">
                  <c:v>0.5786626085237261</c:v>
                </c:pt>
                <c:pt idx="256">
                  <c:v>0.5788707454485996</c:v>
                </c:pt>
                <c:pt idx="257">
                  <c:v>0.5790447744965918</c:v>
                </c:pt>
                <c:pt idx="258">
                  <c:v>0.5791850420879703</c:v>
                </c:pt>
                <c:pt idx="259">
                  <c:v>0.57929214236653</c:v>
                </c:pt>
                <c:pt idx="260">
                  <c:v>0.5793668982893869</c:v>
                </c:pt>
                <c:pt idx="261">
                  <c:v>0.579410341989705</c:v>
                </c:pt>
                <c:pt idx="262">
                  <c:v>0.5794236946634993</c:v>
                </c:pt>
                <c:pt idx="263">
                  <c:v>0.57940834621031</c:v>
                </c:pt>
                <c:pt idx="264">
                  <c:v>0.5793658348352823</c:v>
                </c:pt>
                <c:pt idx="265">
                  <c:v>0.579297826797664</c:v>
                </c:pt>
                <c:pt idx="266">
                  <c:v>0.5792060964685029</c:v>
                </c:pt>
                <c:pt idx="267">
                  <c:v>0.579092506838838</c:v>
                </c:pt>
                <c:pt idx="268">
                  <c:v>0.5789589905993018</c:v>
                </c:pt>
                <c:pt idx="269">
                  <c:v>0.5788075318930309</c:v>
                </c:pt>
                <c:pt idx="270">
                  <c:v>0.5786401488263181</c:v>
                </c:pt>
                <c:pt idx="271">
                  <c:v>0.5784588768056199</c:v>
                </c:pt>
                <c:pt idx="272">
                  <c:v>0.5782657527554136</c:v>
                </c:pt>
                <c:pt idx="273">
                  <c:v>0.5780628002589504</c:v>
                </c:pt>
                <c:pt idx="274">
                  <c:v>0.5778520156531265</c:v>
                </c:pt>
                <c:pt idx="275">
                  <c:v>0.5776353550993891</c:v>
                </c:pt>
                <c:pt idx="276">
                  <c:v>0.5774147226446941</c:v>
                </c:pt>
                <c:pt idx="277">
                  <c:v>0.5771919592798878</c:v>
                </c:pt>
                <c:pt idx="278">
                  <c:v>0.5769688329973499</c:v>
                </c:pt>
                <c:pt idx="279">
                  <c:v>0.5767470298451477</c:v>
                </c:pt>
                <c:pt idx="280">
                  <c:v>0.5765281459711478</c:v>
                </c:pt>
                <c:pt idx="281">
                  <c:v>0.576313680647367</c:v>
                </c:pt>
                <c:pt idx="282">
                  <c:v>0.5761050302621571</c:v>
                </c:pt>
                <c:pt idx="283">
                  <c:v>0.575903483265482</c:v>
                </c:pt>
                <c:pt idx="284">
                  <c:v>0.5757102160504339</c:v>
                </c:pt>
                <c:pt idx="285">
                  <c:v>0.5755262897521344</c:v>
                </c:pt>
                <c:pt idx="286">
                  <c:v>0.5753526479431955</c:v>
                </c:pt>
                <c:pt idx="287">
                  <c:v>0.575190115202888</c:v>
                </c:pt>
                <c:pt idx="288">
                  <c:v>0.5750393965350354</c:v>
                </c:pt>
                <c:pt idx="289">
                  <c:v>0.5749010776073757</c:v>
                </c:pt>
                <c:pt idx="290">
                  <c:v>0.5747756257826956</c:v>
                </c:pt>
                <c:pt idx="291">
                  <c:v>0.5746633919094367</c:v>
                </c:pt>
                <c:pt idx="292">
                  <c:v>0.5745646128367171</c:v>
                </c:pt>
                <c:pt idx="293">
                  <c:v>0.5744794146158279</c:v>
                </c:pt>
                <c:pt idx="294">
                  <c:v>0.5744078163473032</c:v>
                </c:pt>
                <c:pt idx="295">
                  <c:v>0.5743497346296653</c:v>
                </c:pt>
                <c:pt idx="296">
                  <c:v>0.5743049885629826</c:v>
                </c:pt>
                <c:pt idx="297">
                  <c:v>0.5742733052575131</c:v>
                </c:pt>
                <c:pt idx="298">
                  <c:v>0.5742543257950092</c:v>
                </c:pt>
                <c:pt idx="299">
                  <c:v>0.5742476115878049</c:v>
                </c:pt>
                <c:pt idx="300">
                  <c:v>0.5742526510786654</c:v>
                </c:pt>
                <c:pt idx="301">
                  <c:v>0.5742688667226199</c:v>
                </c:pt>
                <c:pt idx="302">
                  <c:v>0.5742956221906774</c:v>
                </c:pt>
                <c:pt idx="303">
                  <c:v>0.5743322297345052</c:v>
                </c:pt>
                <c:pt idx="304">
                  <c:v>0.5743779576508591</c:v>
                </c:pt>
                <c:pt idx="305">
                  <c:v>0.5744320377848442</c:v>
                </c:pt>
                <c:pt idx="306">
                  <c:v>0.5744936730119499</c:v>
                </c:pt>
                <c:pt idx="307">
                  <c:v>0.5745620446402745</c:v>
                </c:pt>
                <c:pt idx="308">
                  <c:v>0.574636319676404</c:v>
                </c:pt>
                <c:pt idx="309">
                  <c:v>0.57471565790103</c:v>
                </c:pt>
                <c:pt idx="310">
                  <c:v>0.5747992187035414</c:v>
                </c:pt>
                <c:pt idx="311">
                  <c:v>0.5748861676284736</c:v>
                </c:pt>
                <c:pt idx="312">
                  <c:v>0.5749756825907635</c:v>
                </c:pt>
                <c:pt idx="313">
                  <c:v>0.5750669597212218</c:v>
                </c:pt>
                <c:pt idx="314">
                  <c:v>0.5751592188083768</c:v>
                </c:pt>
                <c:pt idx="315">
                  <c:v>0.5752517083078349</c:v>
                </c:pt>
                <c:pt idx="316">
                  <c:v>0.5753437098954349</c:v>
                </c:pt>
                <c:pt idx="317">
                  <c:v>0.5754345425456954</c:v>
                </c:pt>
                <c:pt idx="318">
                  <c:v>0.5755235661222636</c:v>
                </c:pt>
                <c:pt idx="319">
                  <c:v>0.5756101844722271</c:v>
                </c:pt>
                <c:pt idx="320">
                  <c:v>0.5756938480211544</c:v>
                </c:pt>
                <c:pt idx="321">
                  <c:v>0.5757740558705379</c:v>
                </c:pt>
                <c:pt idx="322">
                  <c:v>0.5758503574038645</c:v>
                </c:pt>
                <c:pt idx="323">
                  <c:v>0.5759223534117881</c:v>
                </c:pt>
                <c:pt idx="324">
                  <c:v>0.5759896967507815</c:v>
                </c:pt>
                <c:pt idx="325">
                  <c:v>0.5760520925531811</c:v>
                </c:pt>
                <c:pt idx="326">
                  <c:v>0.5761092980096718</c:v>
                </c:pt>
                <c:pt idx="327">
                  <c:v>0.5761611217479898</c:v>
                </c:pt>
                <c:pt idx="328">
                  <c:v>0.5762074228339321</c:v>
                </c:pt>
                <c:pt idx="329">
                  <c:v>0.5762481094226607</c:v>
                </c:pt>
                <c:pt idx="330">
                  <c:v>0.5762831370897787</c:v>
                </c:pt>
                <c:pt idx="331">
                  <c:v>0.576312506872758</c:v>
                </c:pt>
                <c:pt idx="332">
                  <c:v>0.5763362630540153</c:v>
                </c:pt>
                <c:pt idx="333">
                  <c:v>0.5763544907173113</c:v>
                </c:pt>
                <c:pt idx="334">
                  <c:v>0.5763673131091843</c:v>
                </c:pt>
                <c:pt idx="335">
                  <c:v>0.5763748888368788</c:v>
                </c:pt>
                <c:pt idx="336">
                  <c:v>0.5763774089336973</c:v>
                </c:pt>
                <c:pt idx="337">
                  <c:v>0.5763750938219422</c:v>
                </c:pt>
                <c:pt idx="338">
                  <c:v>0.5763681902026305</c:v>
                </c:pt>
                <c:pt idx="339">
                  <c:v>0.576356967900005</c:v>
                </c:pt>
                <c:pt idx="340">
                  <c:v>0.5763417166875547</c:v>
                </c:pt>
                <c:pt idx="341">
                  <c:v>0.5763227431208116</c:v>
                </c:pt>
                <c:pt idx="342">
                  <c:v>0.5763003674006525</c:v>
                </c:pt>
                <c:pt idx="343">
                  <c:v>0.5762749202892137</c:v>
                </c:pt>
                <c:pt idx="344">
                  <c:v>0.5762467400988459</c:v>
                </c:pt>
                <c:pt idx="345">
                  <c:v>0.5762161697728269</c:v>
                </c:pt>
                <c:pt idx="346">
                  <c:v>0.5761835540748066</c:v>
                </c:pt>
                <c:pt idx="347">
                  <c:v>0.5761492369022232</c:v>
                </c:pt>
                <c:pt idx="348">
                  <c:v>0.5761135587371892</c:v>
                </c:pt>
                <c:pt idx="349">
                  <c:v>0.5760768542466317</c:v>
                </c:pt>
                <c:pt idx="350">
                  <c:v>0.5760394500417816</c:v>
                </c:pt>
              </c:numCache>
            </c:numRef>
          </c:yVal>
          <c:smooth val="1"/>
        </c:ser>
        <c:axId val="16942723"/>
        <c:axId val="18266780"/>
      </c:scatterChart>
      <c:valAx>
        <c:axId val="1694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8266780"/>
        <c:crosses val="autoZero"/>
        <c:crossBetween val="midCat"/>
        <c:dispUnits/>
      </c:valAx>
      <c:valAx>
        <c:axId val="18266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69427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23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114300</xdr:rowOff>
    </xdr:from>
    <xdr:to>
      <xdr:col>9</xdr:col>
      <xdr:colOff>762000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543300" y="1266825"/>
        <a:ext cx="50958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7</xdr:row>
      <xdr:rowOff>28575</xdr:rowOff>
    </xdr:from>
    <xdr:to>
      <xdr:col>10</xdr:col>
      <xdr:colOff>295275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3895725" y="1628775"/>
        <a:ext cx="49149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8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0.75390625" style="1" customWidth="1"/>
    <col min="2" max="2" width="13.00390625" style="1" bestFit="1" customWidth="1"/>
    <col min="3" max="4" width="11.00390625" style="1" bestFit="1" customWidth="1"/>
    <col min="5" max="5" width="11.00390625" style="0" customWidth="1"/>
    <col min="6" max="6" width="13.625" style="0" bestFit="1" customWidth="1"/>
    <col min="7" max="16384" width="11.00390625" style="0" customWidth="1"/>
  </cols>
  <sheetData>
    <row r="1" spans="1:3" ht="19.5">
      <c r="A1" s="3" t="s">
        <v>3</v>
      </c>
      <c r="B1" s="4">
        <v>1000</v>
      </c>
      <c r="C1" s="5"/>
    </row>
    <row r="2" spans="1:3" ht="19.5">
      <c r="A2" s="6" t="s">
        <v>4</v>
      </c>
      <c r="B2" s="6">
        <v>1.3</v>
      </c>
      <c r="C2" s="5" t="s">
        <v>18</v>
      </c>
    </row>
    <row r="3" spans="1:3" ht="19.5">
      <c r="A3" s="6" t="s">
        <v>14</v>
      </c>
      <c r="B3" s="6">
        <v>0.2</v>
      </c>
      <c r="C3" s="5" t="s">
        <v>19</v>
      </c>
    </row>
    <row r="4" spans="1:3" ht="19.5">
      <c r="A4" s="5"/>
      <c r="B4" s="5"/>
      <c r="C4" s="5"/>
    </row>
    <row r="6" spans="1:4" s="12" customFormat="1" ht="25.5">
      <c r="A6" s="11" t="s">
        <v>20</v>
      </c>
      <c r="B6" s="11" t="s">
        <v>15</v>
      </c>
      <c r="C6" s="11" t="s">
        <v>17</v>
      </c>
      <c r="D6" s="11" t="s">
        <v>16</v>
      </c>
    </row>
    <row r="7" spans="1:4" ht="12.75">
      <c r="A7" s="13">
        <v>0</v>
      </c>
      <c r="B7" s="9">
        <f>1-C7-D7</f>
        <v>0.999</v>
      </c>
      <c r="C7" s="9">
        <f>1/$B$1</f>
        <v>0.001</v>
      </c>
      <c r="D7" s="10">
        <v>0</v>
      </c>
    </row>
    <row r="8" spans="1:4" ht="12.75">
      <c r="A8" s="13">
        <v>1</v>
      </c>
      <c r="B8" s="9">
        <f aca="true" t="shared" si="0" ref="B8:B71">B7-($B$2*B7*C7)</f>
        <v>0.9977013</v>
      </c>
      <c r="C8" s="9">
        <f aca="true" t="shared" si="1" ref="C8:C71">C7*(1+$B$2*B7-$B$3)</f>
        <v>0.0020987000000000002</v>
      </c>
      <c r="D8" s="9">
        <f aca="true" t="shared" si="2" ref="D8:D71">D7+$B$3*C7</f>
        <v>0.0002</v>
      </c>
    </row>
    <row r="9" spans="1:4" ht="12.75">
      <c r="A9" s="13">
        <v>2</v>
      </c>
      <c r="B9" s="9">
        <f t="shared" si="0"/>
        <v>0.994979261566197</v>
      </c>
      <c r="C9" s="9">
        <f t="shared" si="1"/>
        <v>0.004400998433803</v>
      </c>
      <c r="D9" s="9">
        <f t="shared" si="2"/>
        <v>0.00061974</v>
      </c>
    </row>
    <row r="10" spans="1:4" ht="12.75">
      <c r="A10" s="13">
        <v>3</v>
      </c>
      <c r="B10" s="9">
        <f t="shared" si="0"/>
        <v>0.9892866887428319</v>
      </c>
      <c r="C10" s="9">
        <f t="shared" si="1"/>
        <v>0.009213371570407487</v>
      </c>
      <c r="D10" s="9">
        <f t="shared" si="2"/>
        <v>0.0014999396867606003</v>
      </c>
    </row>
    <row r="11" spans="1:4" ht="12.75">
      <c r="A11" s="13">
        <v>4</v>
      </c>
      <c r="B11" s="9">
        <f t="shared" si="0"/>
        <v>0.9774376231338724</v>
      </c>
      <c r="C11" s="9">
        <f t="shared" si="1"/>
        <v>0.019219762865285483</v>
      </c>
      <c r="D11" s="9">
        <f t="shared" si="2"/>
        <v>0.003342614000842098</v>
      </c>
    </row>
    <row r="12" spans="1:4" ht="12.75">
      <c r="A12" s="13">
        <v>5</v>
      </c>
      <c r="B12" s="9">
        <f t="shared" si="0"/>
        <v>0.9530156680019587</v>
      </c>
      <c r="C12" s="9">
        <f t="shared" si="1"/>
        <v>0.03979776542414208</v>
      </c>
      <c r="D12" s="9">
        <f t="shared" si="2"/>
        <v>0.007186566573899195</v>
      </c>
    </row>
    <row r="13" spans="1:4" ht="12.75">
      <c r="A13" s="13">
        <v>6</v>
      </c>
      <c r="B13" s="9">
        <f t="shared" si="0"/>
        <v>0.9037094058010825</v>
      </c>
      <c r="C13" s="9">
        <f t="shared" si="1"/>
        <v>0.08114447454018987</v>
      </c>
      <c r="D13" s="9">
        <f t="shared" si="2"/>
        <v>0.01514611965872761</v>
      </c>
    </row>
    <row r="14" spans="1:4" ht="12.75">
      <c r="A14" s="13">
        <v>7</v>
      </c>
      <c r="B14" s="9">
        <f t="shared" si="0"/>
        <v>0.8083790734690997</v>
      </c>
      <c r="C14" s="9">
        <f t="shared" si="1"/>
        <v>0.1602459119641348</v>
      </c>
      <c r="D14" s="9">
        <f t="shared" si="2"/>
        <v>0.031375014566765586</v>
      </c>
    </row>
    <row r="15" spans="1:4" ht="12.75">
      <c r="A15" s="13">
        <v>8</v>
      </c>
      <c r="B15" s="9">
        <f t="shared" si="0"/>
        <v>0.639977799076088</v>
      </c>
      <c r="C15" s="9">
        <f t="shared" si="1"/>
        <v>0.2965980039643195</v>
      </c>
      <c r="D15" s="9">
        <f t="shared" si="2"/>
        <v>0.06342419695959255</v>
      </c>
    </row>
    <row r="16" spans="1:4" ht="12.75">
      <c r="A16" s="13">
        <v>9</v>
      </c>
      <c r="B16" s="9">
        <f t="shared" si="0"/>
        <v>0.39321681995240815</v>
      </c>
      <c r="C16" s="9">
        <f t="shared" si="1"/>
        <v>0.48403938229513543</v>
      </c>
      <c r="D16" s="9">
        <f t="shared" si="2"/>
        <v>0.12274379775245645</v>
      </c>
    </row>
    <row r="17" spans="1:4" ht="12.75">
      <c r="A17" s="13">
        <v>10</v>
      </c>
      <c r="B17" s="9">
        <f t="shared" si="0"/>
        <v>0.14578466532324066</v>
      </c>
      <c r="C17" s="9">
        <f t="shared" si="1"/>
        <v>0.6346636604652759</v>
      </c>
      <c r="D17" s="9">
        <f t="shared" si="2"/>
        <v>0.21955167421148353</v>
      </c>
    </row>
    <row r="18" spans="1:4" ht="12.75">
      <c r="A18" s="13">
        <v>11</v>
      </c>
      <c r="B18" s="9">
        <f t="shared" si="0"/>
        <v>0.025503167189361645</v>
      </c>
      <c r="C18" s="9">
        <f t="shared" si="1"/>
        <v>0.6280124265060998</v>
      </c>
      <c r="D18" s="9">
        <f t="shared" si="2"/>
        <v>0.3464844063045387</v>
      </c>
    </row>
    <row r="19" spans="1:4" ht="12.75">
      <c r="A19" s="13">
        <v>12</v>
      </c>
      <c r="B19" s="9">
        <f t="shared" si="0"/>
        <v>0.0046819695061253615</v>
      </c>
      <c r="C19" s="9">
        <f t="shared" si="1"/>
        <v>0.5232311388881162</v>
      </c>
      <c r="D19" s="9">
        <f t="shared" si="2"/>
        <v>0.4720868916057587</v>
      </c>
    </row>
    <row r="20" spans="1:4" ht="12.75">
      <c r="A20" s="13">
        <v>13</v>
      </c>
      <c r="B20" s="9">
        <f t="shared" si="0"/>
        <v>0.001497291598117136</v>
      </c>
      <c r="C20" s="9">
        <f t="shared" si="1"/>
        <v>0.4217695890185012</v>
      </c>
      <c r="D20" s="9">
        <f t="shared" si="2"/>
        <v>0.5767331193833819</v>
      </c>
    </row>
    <row r="21" spans="1:4" ht="12.75">
      <c r="A21" s="13">
        <v>14</v>
      </c>
      <c r="B21" s="9">
        <f t="shared" si="0"/>
        <v>0.000676325917544801</v>
      </c>
      <c r="C21" s="9">
        <f t="shared" si="1"/>
        <v>0.3382366368953733</v>
      </c>
      <c r="D21" s="9">
        <f t="shared" si="2"/>
        <v>0.6610870371870822</v>
      </c>
    </row>
    <row r="22" spans="1:4" ht="12.75">
      <c r="A22" s="13">
        <v>15</v>
      </c>
      <c r="B22" s="9">
        <f t="shared" si="0"/>
        <v>0.0003789402526106106</v>
      </c>
      <c r="C22" s="9">
        <f t="shared" si="1"/>
        <v>0.2708866951812329</v>
      </c>
      <c r="D22" s="9">
        <f t="shared" si="2"/>
        <v>0.7287343645661568</v>
      </c>
    </row>
    <row r="23" spans="1:4" ht="12.75">
      <c r="A23" s="13">
        <v>16</v>
      </c>
      <c r="B23" s="9">
        <f t="shared" si="0"/>
        <v>0.0002454954180995318</v>
      </c>
      <c r="C23" s="9">
        <f t="shared" si="1"/>
        <v>0.2168428009794974</v>
      </c>
      <c r="D23" s="9">
        <f t="shared" si="2"/>
        <v>0.7829117036024034</v>
      </c>
    </row>
    <row r="24" spans="1:4" ht="12.75">
      <c r="A24" s="13">
        <v>17</v>
      </c>
      <c r="B24" s="9">
        <f t="shared" si="0"/>
        <v>0.00017629132978469594</v>
      </c>
      <c r="C24" s="9">
        <f t="shared" si="1"/>
        <v>0.17354344487191276</v>
      </c>
      <c r="D24" s="9">
        <f t="shared" si="2"/>
        <v>0.8262802637983029</v>
      </c>
    </row>
    <row r="25" spans="1:4" ht="12.75">
      <c r="A25" s="13">
        <v>18</v>
      </c>
      <c r="B25" s="9">
        <f t="shared" si="0"/>
        <v>0.0001365188637112434</v>
      </c>
      <c r="C25" s="9">
        <f t="shared" si="1"/>
        <v>0.13887452836360367</v>
      </c>
      <c r="D25" s="9">
        <f t="shared" si="2"/>
        <v>0.8609889527726854</v>
      </c>
    </row>
    <row r="26" spans="1:4" ht="12.75">
      <c r="A26" s="13">
        <v>19</v>
      </c>
      <c r="B26" s="9">
        <f t="shared" si="0"/>
        <v>0.00011187217305741917</v>
      </c>
      <c r="C26" s="9">
        <f t="shared" si="1"/>
        <v>0.11112426938153677</v>
      </c>
      <c r="D26" s="9">
        <f t="shared" si="2"/>
        <v>0.8887638584454062</v>
      </c>
    </row>
    <row r="27" spans="1:4" ht="12.75">
      <c r="A27" s="13">
        <v>20</v>
      </c>
      <c r="B27" s="9">
        <f t="shared" si="0"/>
        <v>9.571094551374945E-05</v>
      </c>
      <c r="C27" s="9">
        <f t="shared" si="1"/>
        <v>0.0889155767327731</v>
      </c>
      <c r="D27" s="9">
        <f t="shared" si="2"/>
        <v>0.9109887123217135</v>
      </c>
    </row>
    <row r="28" spans="1:4" ht="12.75">
      <c r="A28" s="13">
        <v>21</v>
      </c>
      <c r="B28" s="9">
        <f t="shared" si="0"/>
        <v>8.464769341775718E-05</v>
      </c>
      <c r="C28" s="9">
        <f t="shared" si="1"/>
        <v>0.07114352463831447</v>
      </c>
      <c r="D28" s="9">
        <f t="shared" si="2"/>
        <v>0.9287718276682682</v>
      </c>
    </row>
    <row r="29" spans="1:4" ht="12.75">
      <c r="A29" s="13">
        <v>22</v>
      </c>
      <c r="B29" s="9">
        <f t="shared" si="0"/>
        <v>7.681891757684167E-05</v>
      </c>
      <c r="C29" s="9">
        <f t="shared" si="1"/>
        <v>0.05692264848649249</v>
      </c>
      <c r="D29" s="9">
        <f t="shared" si="2"/>
        <v>0.9430005325959311</v>
      </c>
    </row>
    <row r="30" spans="1:4" ht="12.75">
      <c r="A30" s="13">
        <v>23</v>
      </c>
      <c r="B30" s="9">
        <f t="shared" si="0"/>
        <v>7.113436046180045E-05</v>
      </c>
      <c r="C30" s="9">
        <f t="shared" si="1"/>
        <v>0.04554380334630903</v>
      </c>
      <c r="D30" s="9">
        <f t="shared" si="2"/>
        <v>0.9543850622932296</v>
      </c>
    </row>
    <row r="31" spans="1:4" ht="12.75">
      <c r="A31" s="13">
        <v>24</v>
      </c>
      <c r="B31" s="9">
        <f t="shared" si="0"/>
        <v>6.692271234055143E-05</v>
      </c>
      <c r="C31" s="9">
        <f t="shared" si="1"/>
        <v>0.03643925432516848</v>
      </c>
      <c r="D31" s="9">
        <f t="shared" si="2"/>
        <v>0.9634938229624914</v>
      </c>
    </row>
    <row r="32" spans="1:4" ht="12.75">
      <c r="A32" s="13">
        <v>25</v>
      </c>
      <c r="B32" s="9">
        <f t="shared" si="0"/>
        <v>6.375251448491175E-05</v>
      </c>
      <c r="C32" s="9">
        <f t="shared" si="1"/>
        <v>0.029154573657990422</v>
      </c>
      <c r="D32" s="9">
        <f t="shared" si="2"/>
        <v>0.9707816738275251</v>
      </c>
    </row>
    <row r="33" spans="1:4" ht="12.75">
      <c r="A33" s="13">
        <v>26</v>
      </c>
      <c r="B33" s="9">
        <f t="shared" si="0"/>
        <v>6.133623389164956E-05</v>
      </c>
      <c r="C33" s="9">
        <f t="shared" si="1"/>
        <v>0.023326075206985604</v>
      </c>
      <c r="D33" s="9">
        <f t="shared" si="2"/>
        <v>0.9766125885591233</v>
      </c>
    </row>
    <row r="34" spans="1:4" ht="12.75">
      <c r="A34" s="13">
        <v>27</v>
      </c>
      <c r="B34" s="9">
        <f t="shared" si="0"/>
        <v>5.947628020557872E-05</v>
      </c>
      <c r="C34" s="9">
        <f t="shared" si="1"/>
        <v>0.018662720119274553</v>
      </c>
      <c r="D34" s="9">
        <f t="shared" si="2"/>
        <v>0.9812778036005204</v>
      </c>
    </row>
    <row r="35" spans="1:4" ht="12.75">
      <c r="A35" s="13">
        <v>28</v>
      </c>
      <c r="B35" s="9">
        <f t="shared" si="0"/>
        <v>5.803329428300278E-05</v>
      </c>
      <c r="C35" s="9">
        <f t="shared" si="1"/>
        <v>0.014931619081342221</v>
      </c>
      <c r="D35" s="9">
        <f t="shared" si="2"/>
        <v>0.9850103476243753</v>
      </c>
    </row>
    <row r="36" spans="1:4" ht="12.75">
      <c r="A36" s="13">
        <v>29</v>
      </c>
      <c r="B36" s="9">
        <f t="shared" si="0"/>
        <v>5.690680392545277E-05</v>
      </c>
      <c r="C36" s="9">
        <f t="shared" si="1"/>
        <v>0.011946421755431326</v>
      </c>
      <c r="D36" s="9">
        <f t="shared" si="2"/>
        <v>0.9879966714406437</v>
      </c>
    </row>
    <row r="37" spans="1:4" ht="12.75">
      <c r="A37" s="13">
        <v>30</v>
      </c>
      <c r="B37" s="9">
        <f t="shared" si="0"/>
        <v>5.602302144087155E-05</v>
      </c>
      <c r="C37" s="9">
        <f t="shared" si="1"/>
        <v>0.009558021186829644</v>
      </c>
      <c r="D37" s="9">
        <f t="shared" si="2"/>
        <v>0.99038595579173</v>
      </c>
    </row>
    <row r="38" spans="1:4" ht="12.75">
      <c r="A38" s="13">
        <v>31</v>
      </c>
      <c r="B38" s="9">
        <f t="shared" si="0"/>
        <v>5.532691144722487E-05</v>
      </c>
      <c r="C38" s="9">
        <f t="shared" si="1"/>
        <v>0.007647113059457362</v>
      </c>
      <c r="D38" s="9">
        <f t="shared" si="2"/>
        <v>0.992297560029096</v>
      </c>
    </row>
    <row r="39" spans="1:4" ht="12.75">
      <c r="A39" s="13">
        <v>32</v>
      </c>
      <c r="B39" s="9">
        <f t="shared" si="0"/>
        <v>5.47768929560371E-05</v>
      </c>
      <c r="C39" s="9">
        <f t="shared" si="1"/>
        <v>0.006118240466057077</v>
      </c>
      <c r="D39" s="9">
        <f t="shared" si="2"/>
        <v>0.9938269826409875</v>
      </c>
    </row>
    <row r="40" spans="1:4" ht="12.75">
      <c r="A40" s="13">
        <v>33</v>
      </c>
      <c r="B40" s="9">
        <f t="shared" si="0"/>
        <v>5.4341213292022045E-05</v>
      </c>
      <c r="C40" s="9">
        <f t="shared" si="1"/>
        <v>0.004895028052509677</v>
      </c>
      <c r="D40" s="9">
        <f t="shared" si="2"/>
        <v>0.9950506307341989</v>
      </c>
    </row>
    <row r="41" spans="1:4" ht="12.75">
      <c r="A41" s="13">
        <v>34</v>
      </c>
      <c r="B41" s="9">
        <f t="shared" si="0"/>
        <v>5.3995410999508624E-05</v>
      </c>
      <c r="C41" s="9">
        <f t="shared" si="1"/>
        <v>0.003916368244300256</v>
      </c>
      <c r="D41" s="9">
        <f t="shared" si="2"/>
        <v>0.9960296363447008</v>
      </c>
    </row>
    <row r="42" spans="1:4" ht="12.75">
      <c r="A42" s="13">
        <v>35</v>
      </c>
      <c r="B42" s="9">
        <f t="shared" si="0"/>
        <v>5.372050531263928E-05</v>
      </c>
      <c r="C42" s="9">
        <f t="shared" si="1"/>
        <v>0.0031333695011270743</v>
      </c>
      <c r="D42" s="9">
        <f t="shared" si="2"/>
        <v>0.9968129099935609</v>
      </c>
    </row>
    <row r="43" spans="1:4" ht="12.75">
      <c r="A43" s="13">
        <v>36</v>
      </c>
      <c r="B43" s="9">
        <f t="shared" si="0"/>
        <v>5.350168126182799E-05</v>
      </c>
      <c r="C43" s="9">
        <f t="shared" si="1"/>
        <v>0.002506914424952471</v>
      </c>
      <c r="D43" s="9">
        <f t="shared" si="2"/>
        <v>0.9974395838937863</v>
      </c>
    </row>
    <row r="44" spans="1:4" ht="12.75">
      <c r="A44" s="13">
        <v>37</v>
      </c>
      <c r="B44" s="9">
        <f t="shared" si="0"/>
        <v>5.332731988435916E-05</v>
      </c>
      <c r="C44" s="9">
        <f t="shared" si="1"/>
        <v>0.0020057059013394458</v>
      </c>
      <c r="D44" s="9">
        <f t="shared" si="2"/>
        <v>0.9979409667787768</v>
      </c>
    </row>
    <row r="45" spans="1:4" ht="12.75">
      <c r="A45" s="13">
        <v>38</v>
      </c>
      <c r="B45" s="9">
        <f t="shared" si="0"/>
        <v>5.318827328810608E-05</v>
      </c>
      <c r="C45" s="9">
        <f t="shared" si="1"/>
        <v>0.0016047037676678098</v>
      </c>
      <c r="D45" s="9">
        <f t="shared" si="2"/>
        <v>0.9983421079590447</v>
      </c>
    </row>
    <row r="46" spans="1:4" ht="12.75">
      <c r="A46" s="13">
        <v>39</v>
      </c>
      <c r="B46" s="9">
        <f t="shared" si="0"/>
        <v>5.3077316438802563E-05</v>
      </c>
      <c r="C46" s="9">
        <f t="shared" si="1"/>
        <v>0.0012838739709835514</v>
      </c>
      <c r="D46" s="9">
        <f t="shared" si="2"/>
        <v>0.9986630487125783</v>
      </c>
    </row>
    <row r="47" spans="1:4" ht="12.75">
      <c r="A47" s="13">
        <v>40</v>
      </c>
      <c r="B47" s="9">
        <f t="shared" si="0"/>
        <v>5.2988728478269496E-05</v>
      </c>
      <c r="C47" s="9">
        <f t="shared" si="1"/>
        <v>0.001027187764747374</v>
      </c>
      <c r="D47" s="9">
        <f t="shared" si="2"/>
        <v>0.998919823506775</v>
      </c>
    </row>
    <row r="48" spans="1:4" ht="12.75">
      <c r="A48" s="13">
        <v>41</v>
      </c>
      <c r="B48" s="9">
        <f t="shared" si="0"/>
        <v>5.291797029263838E-05</v>
      </c>
      <c r="C48" s="9">
        <f t="shared" si="1"/>
        <v>0.0008218209699835304</v>
      </c>
      <c r="D48" s="9">
        <f t="shared" si="2"/>
        <v>0.9991252610597244</v>
      </c>
    </row>
    <row r="49" spans="1:4" ht="12.75">
      <c r="A49" s="13">
        <v>42</v>
      </c>
      <c r="B49" s="9">
        <f t="shared" si="0"/>
        <v>5.286143446566029E-05</v>
      </c>
      <c r="C49" s="9">
        <f t="shared" si="1"/>
        <v>0.0006575133118138023</v>
      </c>
      <c r="D49" s="9">
        <f t="shared" si="2"/>
        <v>0.9992896252537211</v>
      </c>
    </row>
    <row r="50" spans="1:4" ht="12.75">
      <c r="A50" s="13">
        <v>43</v>
      </c>
      <c r="B50" s="9">
        <f t="shared" si="0"/>
        <v>5.281625023976472E-05</v>
      </c>
      <c r="C50" s="9">
        <f t="shared" si="1"/>
        <v>0.0005260558336769374</v>
      </c>
      <c r="D50" s="9">
        <f t="shared" si="2"/>
        <v>0.9994211279160838</v>
      </c>
    </row>
    <row r="51" spans="1:4" ht="12.75">
      <c r="A51" s="13">
        <v>44</v>
      </c>
      <c r="B51" s="9">
        <f t="shared" si="0"/>
        <v>5.278013065424768E-05</v>
      </c>
      <c r="C51" s="9">
        <f t="shared" si="1"/>
        <v>0.000420880786527067</v>
      </c>
      <c r="D51" s="9">
        <f t="shared" si="2"/>
        <v>0.9995263390828192</v>
      </c>
    </row>
    <row r="52" spans="1:4" ht="12.75">
      <c r="A52" s="13">
        <v>45</v>
      </c>
      <c r="B52" s="9">
        <f t="shared" si="0"/>
        <v>5.275125226847409E-05</v>
      </c>
      <c r="C52" s="9">
        <f t="shared" si="1"/>
        <v>0.0003367335076074272</v>
      </c>
      <c r="D52" s="9">
        <f t="shared" si="2"/>
        <v>0.9996105152401246</v>
      </c>
    </row>
    <row r="53" spans="1:4" ht="12.75">
      <c r="A53" s="13">
        <v>46</v>
      </c>
      <c r="B53" s="9">
        <f t="shared" si="0"/>
        <v>5.272816022000493E-05</v>
      </c>
      <c r="C53" s="9">
        <f t="shared" si="1"/>
        <v>0.000269409898134411</v>
      </c>
      <c r="D53" s="9">
        <f t="shared" si="2"/>
        <v>0.9996778619416461</v>
      </c>
    </row>
    <row r="54" spans="1:4" ht="12.75">
      <c r="A54" s="13">
        <v>47</v>
      </c>
      <c r="B54" s="9">
        <f t="shared" si="0"/>
        <v>5.270969308524914E-05</v>
      </c>
      <c r="C54" s="9">
        <f t="shared" si="1"/>
        <v>0.00021554638564228457</v>
      </c>
      <c r="D54" s="9">
        <f t="shared" si="2"/>
        <v>0.999731743921273</v>
      </c>
    </row>
    <row r="55" spans="1:4" ht="12.75">
      <c r="A55" s="13">
        <v>48</v>
      </c>
      <c r="B55" s="9">
        <f t="shared" si="0"/>
        <v>5.2694923286266445E-05</v>
      </c>
      <c r="C55" s="9">
        <f t="shared" si="1"/>
        <v>0.00017245187831281037</v>
      </c>
      <c r="D55" s="9">
        <f t="shared" si="2"/>
        <v>0.9997748531984014</v>
      </c>
    </row>
    <row r="56" spans="1:4" ht="12.75">
      <c r="A56" s="13">
        <v>49</v>
      </c>
      <c r="B56" s="9">
        <f t="shared" si="0"/>
        <v>5.26831097462187E-05</v>
      </c>
      <c r="C56" s="9">
        <f t="shared" si="1"/>
        <v>0.00013797331619029603</v>
      </c>
      <c r="D56" s="9">
        <f t="shared" si="2"/>
        <v>0.999809343574064</v>
      </c>
    </row>
    <row r="57" spans="1:4" ht="12.75">
      <c r="A57" s="13">
        <v>50</v>
      </c>
      <c r="B57" s="9">
        <f t="shared" si="0"/>
        <v>5.2673660223852127E-05</v>
      </c>
      <c r="C57" s="9">
        <f t="shared" si="1"/>
        <v>0.0001103881024746034</v>
      </c>
      <c r="D57" s="9">
        <f t="shared" si="2"/>
        <v>0.9998369382373021</v>
      </c>
    </row>
    <row r="58" spans="1:4" ht="12.75">
      <c r="A58" s="13">
        <v>51</v>
      </c>
      <c r="B58" s="9">
        <f t="shared" si="0"/>
        <v>5.2666101314828875E-05</v>
      </c>
      <c r="C58" s="9">
        <f t="shared" si="1"/>
        <v>8.831804088870597E-05</v>
      </c>
      <c r="D58" s="9">
        <f t="shared" si="2"/>
        <v>0.999859015857797</v>
      </c>
    </row>
    <row r="59" spans="1:4" ht="12.75">
      <c r="A59" s="13">
        <v>52</v>
      </c>
      <c r="B59" s="9">
        <f t="shared" si="0"/>
        <v>5.266005453787269E-05</v>
      </c>
      <c r="C59" s="9">
        <f t="shared" si="1"/>
        <v>7.066047948792096E-05</v>
      </c>
      <c r="D59" s="9">
        <f t="shared" si="2"/>
        <v>0.9998766794659748</v>
      </c>
    </row>
    <row r="60" spans="1:4" ht="12.75">
      <c r="A60" s="13">
        <v>53</v>
      </c>
      <c r="B60" s="9">
        <f t="shared" si="0"/>
        <v>5.265521725775813E-05</v>
      </c>
      <c r="C60" s="9">
        <f t="shared" si="1"/>
        <v>5.6533220870451325E-05</v>
      </c>
      <c r="D60" s="9">
        <f t="shared" si="2"/>
        <v>0.9998908115618724</v>
      </c>
    </row>
    <row r="61" spans="1:4" ht="12.75">
      <c r="A61" s="13">
        <v>54</v>
      </c>
      <c r="B61" s="9">
        <f t="shared" si="0"/>
        <v>5.2651347458022757E-05</v>
      </c>
      <c r="C61" s="9">
        <f t="shared" si="1"/>
        <v>4.5230446496096435E-05</v>
      </c>
      <c r="D61" s="9">
        <f t="shared" si="2"/>
        <v>0.9999021182060465</v>
      </c>
    </row>
    <row r="62" spans="1:4" ht="12.75">
      <c r="A62" s="13">
        <v>55</v>
      </c>
      <c r="B62" s="9">
        <f t="shared" si="0"/>
        <v>5.264825158088236E-05</v>
      </c>
      <c r="C62" s="9">
        <f t="shared" si="1"/>
        <v>3.618745307401754E-05</v>
      </c>
      <c r="D62" s="9">
        <f t="shared" si="2"/>
        <v>0.9999111642953457</v>
      </c>
    </row>
    <row r="63" spans="1:4" ht="12.75">
      <c r="A63" s="13">
        <v>56</v>
      </c>
      <c r="B63" s="9">
        <f t="shared" si="0"/>
        <v>5.2645774812908794E-05</v>
      </c>
      <c r="C63" s="9">
        <f t="shared" si="1"/>
        <v>2.89524392271876E-05</v>
      </c>
      <c r="D63" s="9">
        <f t="shared" si="2"/>
        <v>0.9999184017859605</v>
      </c>
    </row>
    <row r="64" spans="1:4" ht="12.75">
      <c r="A64" s="13">
        <v>57</v>
      </c>
      <c r="B64" s="9">
        <f t="shared" si="0"/>
        <v>5.26437933222342E-05</v>
      </c>
      <c r="C64" s="9">
        <f t="shared" si="1"/>
        <v>2.3163932872424672E-05</v>
      </c>
      <c r="D64" s="9">
        <f t="shared" si="2"/>
        <v>0.9999241922738059</v>
      </c>
    </row>
    <row r="65" spans="1:4" ht="12.75">
      <c r="A65" s="13">
        <v>58</v>
      </c>
      <c r="B65" s="9">
        <f t="shared" si="0"/>
        <v>5.2642208053751136E-05</v>
      </c>
      <c r="C65" s="9">
        <f t="shared" si="1"/>
        <v>1.8532731566422805E-05</v>
      </c>
      <c r="D65" s="9">
        <f t="shared" si="2"/>
        <v>0.9999288250603804</v>
      </c>
    </row>
    <row r="66" spans="1:4" ht="12.75">
      <c r="A66" s="13">
        <v>59</v>
      </c>
      <c r="B66" s="9">
        <f t="shared" si="0"/>
        <v>5.2640939768666936E-05</v>
      </c>
      <c r="C66" s="9">
        <f t="shared" si="1"/>
        <v>1.4827453538222444E-05</v>
      </c>
      <c r="D66" s="9">
        <f t="shared" si="2"/>
        <v>0.9999325316066937</v>
      </c>
    </row>
    <row r="67" spans="1:4" ht="12.75">
      <c r="A67" s="13">
        <v>60</v>
      </c>
      <c r="B67" s="9">
        <f t="shared" si="0"/>
        <v>5.263992507825172E-05</v>
      </c>
      <c r="C67" s="9">
        <f t="shared" si="1"/>
        <v>1.1862977520993174E-05</v>
      </c>
      <c r="D67" s="9">
        <f t="shared" si="2"/>
        <v>0.9999354970974014</v>
      </c>
    </row>
    <row r="68" spans="1:4" ht="12.75">
      <c r="A68" s="13">
        <v>61</v>
      </c>
      <c r="B68" s="9">
        <f t="shared" si="0"/>
        <v>5.263911327212944E-05</v>
      </c>
      <c r="C68" s="9">
        <f t="shared" si="1"/>
        <v>9.491193822916822E-06</v>
      </c>
      <c r="D68" s="9">
        <f t="shared" si="2"/>
        <v>0.9999378696929055</v>
      </c>
    </row>
    <row r="69" spans="1:4" ht="12.75">
      <c r="A69" s="13">
        <v>62</v>
      </c>
      <c r="B69" s="9">
        <f t="shared" si="0"/>
        <v>5.263846378169468E-05</v>
      </c>
      <c r="C69" s="9">
        <f t="shared" si="1"/>
        <v>7.593604548768211E-06</v>
      </c>
      <c r="D69" s="9">
        <f t="shared" si="2"/>
        <v>0.9999397679316702</v>
      </c>
    </row>
    <row r="70" spans="1:4" ht="12.75">
      <c r="A70" s="13">
        <v>63</v>
      </c>
      <c r="B70" s="9">
        <f t="shared" si="0"/>
        <v>5.263794415131327E-05</v>
      </c>
      <c r="C70" s="9">
        <f t="shared" si="1"/>
        <v>6.0754032693959856E-06</v>
      </c>
      <c r="D70" s="9">
        <f t="shared" si="2"/>
        <v>0.9999412866525799</v>
      </c>
    </row>
    <row r="71" spans="1:4" ht="12.75">
      <c r="A71" s="13">
        <v>64</v>
      </c>
      <c r="B71" s="9">
        <f t="shared" si="0"/>
        <v>5.263752841555388E-05</v>
      </c>
      <c r="C71" s="9">
        <f t="shared" si="1"/>
        <v>4.860738351276177E-06</v>
      </c>
      <c r="D71" s="9">
        <f t="shared" si="2"/>
        <v>0.9999425017332337</v>
      </c>
    </row>
    <row r="72" spans="1:4" ht="12.75">
      <c r="A72" s="13">
        <v>65</v>
      </c>
      <c r="B72" s="9">
        <f aca="true" t="shared" si="3" ref="B72:B135">B71-($B$2*B71*C71)</f>
        <v>5.2637195801124864E-05</v>
      </c>
      <c r="C72" s="9">
        <f aca="true" t="shared" si="4" ref="C72:C135">C71*(1+$B$2*B71-$B$3)</f>
        <v>3.888923295449954E-06</v>
      </c>
      <c r="D72" s="9">
        <f aca="true" t="shared" si="5" ref="D72:D135">D71+$B$3*C71</f>
        <v>0.999943473880904</v>
      </c>
    </row>
    <row r="73" spans="1:4" ht="12.75">
      <c r="A73" s="13">
        <v>66</v>
      </c>
      <c r="B73" s="9">
        <f t="shared" si="3"/>
        <v>5.263692968850282E-05</v>
      </c>
      <c r="C73" s="9">
        <f t="shared" si="4"/>
        <v>3.111404748982009E-06</v>
      </c>
      <c r="D73" s="9">
        <f t="shared" si="5"/>
        <v>0.9999442516655631</v>
      </c>
    </row>
    <row r="74" spans="1:4" ht="12.75">
      <c r="A74" s="13">
        <v>67</v>
      </c>
      <c r="B74" s="9">
        <f t="shared" si="3"/>
        <v>5.263671678127191E-05</v>
      </c>
      <c r="C74" s="9">
        <f t="shared" si="4"/>
        <v>2.489336706416513E-06</v>
      </c>
      <c r="D74" s="9">
        <f t="shared" si="5"/>
        <v>0.9999448739465129</v>
      </c>
    </row>
    <row r="75" spans="1:4" ht="12.75">
      <c r="A75" s="13">
        <v>68</v>
      </c>
      <c r="B75" s="9">
        <f t="shared" si="3"/>
        <v>5.2636546441607365E-05</v>
      </c>
      <c r="C75" s="9">
        <f t="shared" si="4"/>
        <v>1.991639704797756E-06</v>
      </c>
      <c r="D75" s="9">
        <f t="shared" si="5"/>
        <v>0.9999453718138541</v>
      </c>
    </row>
    <row r="76" spans="1:4" ht="12.75">
      <c r="A76" s="13">
        <v>69</v>
      </c>
      <c r="B76" s="9">
        <f t="shared" si="3"/>
        <v>5.26364101586608E-05</v>
      </c>
      <c r="C76" s="9">
        <f t="shared" si="4"/>
        <v>1.5934480467847666E-06</v>
      </c>
      <c r="D76" s="9">
        <f t="shared" si="5"/>
        <v>0.9999457701417951</v>
      </c>
    </row>
    <row r="77" spans="1:4" ht="12.75">
      <c r="A77" s="13">
        <v>70</v>
      </c>
      <c r="B77" s="9">
        <f t="shared" si="3"/>
        <v>5.2636301123260355E-05</v>
      </c>
      <c r="C77" s="9">
        <f t="shared" si="4"/>
        <v>1.2748674728282576E-06</v>
      </c>
      <c r="D77" s="9">
        <f t="shared" si="5"/>
        <v>0.9999460888314045</v>
      </c>
    </row>
    <row r="78" spans="1:4" ht="12.75">
      <c r="A78" s="13">
        <v>71</v>
      </c>
      <c r="B78" s="9">
        <f t="shared" si="3"/>
        <v>5.263621388765971E-05</v>
      </c>
      <c r="C78" s="9">
        <f t="shared" si="4"/>
        <v>1.0199812138632557E-06</v>
      </c>
      <c r="D78" s="9">
        <f t="shared" si="5"/>
        <v>0.999946343804899</v>
      </c>
    </row>
    <row r="79" spans="1:4" ht="12.75">
      <c r="A79" s="13">
        <v>72</v>
      </c>
      <c r="B79" s="9">
        <f t="shared" si="3"/>
        <v>5.263614409332557E-05</v>
      </c>
      <c r="C79" s="9">
        <f t="shared" si="4"/>
        <v>8.160547654247392E-07</v>
      </c>
      <c r="D79" s="9">
        <f t="shared" si="5"/>
        <v>0.9999465478011418</v>
      </c>
    </row>
    <row r="80" spans="1:4" ht="12.75">
      <c r="A80" s="13">
        <v>73</v>
      </c>
      <c r="B80" s="9">
        <f t="shared" si="3"/>
        <v>5.263608825315649E-05</v>
      </c>
      <c r="C80" s="9">
        <f t="shared" si="4"/>
        <v>6.528996525088786E-07</v>
      </c>
      <c r="D80" s="9">
        <f t="shared" si="5"/>
        <v>0.9999467110120949</v>
      </c>
    </row>
    <row r="81" spans="1:4" ht="12.75">
      <c r="A81" s="13">
        <v>74</v>
      </c>
      <c r="B81" s="9">
        <f t="shared" si="3"/>
        <v>5.263604357724764E-05</v>
      </c>
      <c r="C81" s="9">
        <f t="shared" si="4"/>
        <v>5.223643979159518E-07</v>
      </c>
      <c r="D81" s="9">
        <f t="shared" si="5"/>
        <v>0.9999468415920254</v>
      </c>
    </row>
    <row r="82" spans="1:4" ht="12.75">
      <c r="A82" s="13">
        <v>75</v>
      </c>
      <c r="B82" s="9">
        <f t="shared" si="3"/>
        <v>5.2636007833493866E-05</v>
      </c>
      <c r="C82" s="9">
        <f t="shared" si="4"/>
        <v>4.179272620865369E-07</v>
      </c>
      <c r="D82" s="9">
        <f t="shared" si="5"/>
        <v>0.999946946064905</v>
      </c>
    </row>
    <row r="83" spans="1:4" ht="12.75">
      <c r="A83" s="13">
        <v>76</v>
      </c>
      <c r="B83" s="9">
        <f t="shared" si="3"/>
        <v>5.2635979236064435E-05</v>
      </c>
      <c r="C83" s="9">
        <f t="shared" si="4"/>
        <v>3.343704070986629E-07</v>
      </c>
      <c r="D83" s="9">
        <f t="shared" si="5"/>
        <v>0.9999470296503574</v>
      </c>
    </row>
    <row r="84" spans="1:4" ht="12.75">
      <c r="A84" s="13">
        <v>77</v>
      </c>
      <c r="B84" s="9">
        <f t="shared" si="3"/>
        <v>5.263595635617649E-05</v>
      </c>
      <c r="C84" s="9">
        <f t="shared" si="4"/>
        <v>2.675192055668771E-07</v>
      </c>
      <c r="D84" s="9">
        <f t="shared" si="5"/>
        <v>0.9999470965244388</v>
      </c>
    </row>
    <row r="85" spans="1:4" ht="12.75">
      <c r="A85" s="13">
        <v>78</v>
      </c>
      <c r="B85" s="9">
        <f t="shared" si="3"/>
        <v>5.2635938050708494E-05</v>
      </c>
      <c r="C85" s="9">
        <f t="shared" si="4"/>
        <v>2.1403366992149896E-07</v>
      </c>
      <c r="D85" s="9">
        <f t="shared" si="5"/>
        <v>0.9999471500282799</v>
      </c>
    </row>
    <row r="86" spans="1:4" ht="12.75">
      <c r="A86" s="13">
        <v>79</v>
      </c>
      <c r="B86" s="9">
        <f t="shared" si="3"/>
        <v>5.263592340508661E-05</v>
      </c>
      <c r="C86" s="9">
        <f t="shared" si="4"/>
        <v>1.7124158155908718E-07</v>
      </c>
      <c r="D86" s="9">
        <f t="shared" si="5"/>
        <v>0.9999471928350139</v>
      </c>
    </row>
    <row r="87" spans="1:4" ht="12.75">
      <c r="A87" s="13">
        <v>80</v>
      </c>
      <c r="B87" s="9">
        <f t="shared" si="3"/>
        <v>5.263591168759021E-05</v>
      </c>
      <c r="C87" s="9">
        <f t="shared" si="4"/>
        <v>1.3700498274367165E-07</v>
      </c>
      <c r="D87" s="9">
        <f t="shared" si="5"/>
        <v>0.9999472270833302</v>
      </c>
    </row>
    <row r="88" spans="1:4" ht="12.75">
      <c r="A88" s="13">
        <v>81</v>
      </c>
      <c r="B88" s="9">
        <f t="shared" si="3"/>
        <v>5.2635902312793385E-05</v>
      </c>
      <c r="C88" s="9">
        <f t="shared" si="4"/>
        <v>1.0961336099176151E-07</v>
      </c>
      <c r="D88" s="9">
        <f t="shared" si="5"/>
        <v>0.9999472544843268</v>
      </c>
    </row>
    <row r="89" spans="1:4" ht="12.75">
      <c r="A89" s="13">
        <v>82</v>
      </c>
      <c r="B89" s="9">
        <f t="shared" si="3"/>
        <v>5.2635894812315776E-05</v>
      </c>
      <c r="C89" s="9">
        <f t="shared" si="4"/>
        <v>8.769818927101896E-08</v>
      </c>
      <c r="D89" s="9">
        <f t="shared" si="5"/>
        <v>0.999947276406999</v>
      </c>
    </row>
    <row r="90" spans="1:4" ht="12.75">
      <c r="A90" s="13">
        <v>83</v>
      </c>
      <c r="B90" s="9">
        <f t="shared" si="3"/>
        <v>5.263588881142131E-05</v>
      </c>
      <c r="C90" s="9">
        <f t="shared" si="4"/>
        <v>7.016455231128058E-08</v>
      </c>
      <c r="D90" s="9">
        <f t="shared" si="5"/>
        <v>0.9999472939466368</v>
      </c>
    </row>
    <row r="91" spans="1:4" ht="12.75">
      <c r="A91" s="13">
        <v>84</v>
      </c>
      <c r="B91" s="9">
        <f t="shared" si="3"/>
        <v>5.263588401029567E-05</v>
      </c>
      <c r="C91" s="9">
        <f t="shared" si="4"/>
        <v>5.613644297467062E-08</v>
      </c>
      <c r="D91" s="9">
        <f t="shared" si="5"/>
        <v>0.9999473079795473</v>
      </c>
    </row>
    <row r="92" spans="1:4" ht="12.75">
      <c r="A92" s="13">
        <v>85</v>
      </c>
      <c r="B92" s="9">
        <f t="shared" si="3"/>
        <v>5.263588016906698E-05</v>
      </c>
      <c r="C92" s="9">
        <f t="shared" si="4"/>
        <v>4.4912995608428016E-08</v>
      </c>
      <c r="D92" s="9">
        <f t="shared" si="5"/>
        <v>0.9999473192068359</v>
      </c>
    </row>
    <row r="93" spans="1:4" ht="12.75">
      <c r="A93" s="13">
        <v>86</v>
      </c>
      <c r="B93" s="9">
        <f t="shared" si="3"/>
        <v>5.263587709582141E-05</v>
      </c>
      <c r="C93" s="9">
        <f t="shared" si="4"/>
        <v>3.593346973231375E-08</v>
      </c>
      <c r="D93" s="9">
        <f t="shared" si="5"/>
        <v>0.999947328189435</v>
      </c>
    </row>
    <row r="94" spans="1:4" ht="12.75">
      <c r="A94" s="13">
        <v>87</v>
      </c>
      <c r="B94" s="9">
        <f t="shared" si="3"/>
        <v>5.2635874637014805E-05</v>
      </c>
      <c r="C94" s="9">
        <f t="shared" si="4"/>
        <v>2.87492345924564E-08</v>
      </c>
      <c r="D94" s="9">
        <f t="shared" si="5"/>
        <v>0.9999473353761289</v>
      </c>
    </row>
    <row r="95" spans="1:4" ht="12.75">
      <c r="A95" s="13">
        <v>88</v>
      </c>
      <c r="B95" s="9">
        <f t="shared" si="3"/>
        <v>5.2635872669801364E-05</v>
      </c>
      <c r="C95" s="9">
        <f t="shared" si="4"/>
        <v>2.3001354887405415E-08</v>
      </c>
      <c r="D95" s="9">
        <f t="shared" si="5"/>
        <v>0.9999473411259758</v>
      </c>
    </row>
    <row r="96" spans="1:4" ht="12.75">
      <c r="A96" s="13">
        <v>89</v>
      </c>
      <c r="B96" s="9">
        <f t="shared" si="3"/>
        <v>5.263587109589606E-05</v>
      </c>
      <c r="C96" s="9">
        <f t="shared" si="4"/>
        <v>1.8402657815227548E-08</v>
      </c>
      <c r="D96" s="9">
        <f t="shared" si="5"/>
        <v>0.9999473457262468</v>
      </c>
    </row>
    <row r="97" spans="1:4" ht="12.75">
      <c r="A97" s="13">
        <v>90</v>
      </c>
      <c r="B97" s="9">
        <f t="shared" si="3"/>
        <v>5.2635869836664157E-05</v>
      </c>
      <c r="C97" s="9">
        <f t="shared" si="4"/>
        <v>1.4723385484083999E-08</v>
      </c>
      <c r="D97" s="9">
        <f t="shared" si="5"/>
        <v>0.9999473494067783</v>
      </c>
    </row>
    <row r="98" spans="1:4" ht="12.75">
      <c r="A98" s="13">
        <v>91</v>
      </c>
      <c r="B98" s="9">
        <f t="shared" si="3"/>
        <v>5.2635868829192497E-05</v>
      </c>
      <c r="C98" s="9">
        <f t="shared" si="4"/>
        <v>1.1779715858929664E-08</v>
      </c>
      <c r="D98" s="9">
        <f t="shared" si="5"/>
        <v>0.9999473523514554</v>
      </c>
    </row>
    <row r="99" spans="1:4" ht="12.75">
      <c r="A99" s="13">
        <v>92</v>
      </c>
      <c r="B99" s="9">
        <f t="shared" si="3"/>
        <v>5.263586802314625E-05</v>
      </c>
      <c r="C99" s="9">
        <f t="shared" si="4"/>
        <v>9.424578733396166E-09</v>
      </c>
      <c r="D99" s="9">
        <f t="shared" si="5"/>
        <v>0.9999473547073986</v>
      </c>
    </row>
    <row r="100" spans="1:4" ht="12.75">
      <c r="A100" s="13">
        <v>93</v>
      </c>
      <c r="B100" s="9">
        <f t="shared" si="3"/>
        <v>5.26358673782541E-05</v>
      </c>
      <c r="C100" s="9">
        <f t="shared" si="4"/>
        <v>7.540307878864034E-09</v>
      </c>
      <c r="D100" s="9">
        <f t="shared" si="5"/>
        <v>0.9999473565923144</v>
      </c>
    </row>
    <row r="101" spans="1:4" ht="12.75">
      <c r="A101" s="13">
        <v>94</v>
      </c>
      <c r="B101" s="9">
        <f t="shared" si="3"/>
        <v>5.263586686229626E-05</v>
      </c>
      <c r="C101" s="9">
        <f t="shared" si="4"/>
        <v>6.032762260930381E-09</v>
      </c>
      <c r="D101" s="9">
        <f t="shared" si="5"/>
        <v>0.9999473581003759</v>
      </c>
    </row>
    <row r="102" spans="1:4" ht="12.75">
      <c r="A102" s="13">
        <v>95</v>
      </c>
      <c r="B102" s="9">
        <f t="shared" si="3"/>
        <v>5.2635866449494685E-05</v>
      </c>
      <c r="C102" s="9">
        <f t="shared" si="4"/>
        <v>4.826622610316837E-09</v>
      </c>
      <c r="D102" s="9">
        <f t="shared" si="5"/>
        <v>0.9999473593069284</v>
      </c>
    </row>
    <row r="103" spans="1:4" ht="12.75">
      <c r="A103" s="13">
        <v>96</v>
      </c>
      <c r="B103" s="9">
        <f t="shared" si="3"/>
        <v>5.263586611922518E-05</v>
      </c>
      <c r="C103" s="9">
        <f t="shared" si="4"/>
        <v>3.8616283577555246E-09</v>
      </c>
      <c r="D103" s="9">
        <f t="shared" si="5"/>
        <v>0.9999473602722528</v>
      </c>
    </row>
    <row r="104" spans="1:4" ht="12.75">
      <c r="A104" s="13">
        <v>97</v>
      </c>
      <c r="B104" s="9">
        <f t="shared" si="3"/>
        <v>5.2635865854986986E-05</v>
      </c>
      <c r="C104" s="9">
        <f t="shared" si="4"/>
        <v>3.089566924403633E-09</v>
      </c>
      <c r="D104" s="9">
        <f t="shared" si="5"/>
        <v>0.9999473610445785</v>
      </c>
    </row>
    <row r="105" spans="1:4" ht="12.75">
      <c r="A105" s="13">
        <v>98</v>
      </c>
      <c r="B105" s="9">
        <f t="shared" si="3"/>
        <v>5.2635865643578343E-05</v>
      </c>
      <c r="C105" s="9">
        <f t="shared" si="4"/>
        <v>2.471864948162144E-09</v>
      </c>
      <c r="D105" s="9">
        <f t="shared" si="5"/>
        <v>0.9999473616624919</v>
      </c>
    </row>
    <row r="106" spans="1:4" ht="12.75">
      <c r="A106" s="13">
        <v>99</v>
      </c>
      <c r="B106" s="9">
        <f t="shared" si="3"/>
        <v>5.263586547443696E-05</v>
      </c>
      <c r="C106" s="9">
        <f t="shared" si="4"/>
        <v>1.977661099906406E-09</v>
      </c>
      <c r="D106" s="9">
        <f t="shared" si="5"/>
        <v>0.9999473621568649</v>
      </c>
    </row>
    <row r="107" spans="1:4" ht="12.75">
      <c r="A107" s="13">
        <v>100</v>
      </c>
      <c r="B107" s="9">
        <f t="shared" si="3"/>
        <v>5.263586533911229E-05</v>
      </c>
      <c r="C107" s="9">
        <f t="shared" si="4"/>
        <v>1.5822642045998163E-09</v>
      </c>
      <c r="D107" s="9">
        <f t="shared" si="5"/>
        <v>0.9999473625523971</v>
      </c>
    </row>
    <row r="108" spans="1:4" ht="12.75">
      <c r="A108" s="13">
        <v>101</v>
      </c>
      <c r="B108" s="9">
        <f t="shared" si="3"/>
        <v>5.263586523084329E-05</v>
      </c>
      <c r="C108" s="9">
        <f t="shared" si="4"/>
        <v>1.2659196326791387E-09</v>
      </c>
      <c r="D108" s="9">
        <f t="shared" si="5"/>
        <v>0.99994736286885</v>
      </c>
    </row>
    <row r="109" spans="1:4" ht="12.75">
      <c r="A109" s="13">
        <v>102</v>
      </c>
      <c r="B109" s="9">
        <f t="shared" si="3"/>
        <v>5.263586514422068E-05</v>
      </c>
      <c r="C109" s="9">
        <f t="shared" si="4"/>
        <v>1.0128223287510434E-09</v>
      </c>
      <c r="D109" s="9">
        <f t="shared" si="5"/>
        <v>0.9999473631220339</v>
      </c>
    </row>
    <row r="110" spans="1:4" ht="12.75">
      <c r="A110" s="13">
        <v>103</v>
      </c>
      <c r="B110" s="9">
        <f t="shared" si="3"/>
        <v>5.263586507491667E-05</v>
      </c>
      <c r="C110" s="9">
        <f t="shared" si="4"/>
        <v>8.103271670141994E-10</v>
      </c>
      <c r="D110" s="9">
        <f t="shared" si="5"/>
        <v>0.9999473633245984</v>
      </c>
    </row>
    <row r="111" spans="1:4" ht="12.75">
      <c r="A111" s="13">
        <v>104</v>
      </c>
      <c r="B111" s="9">
        <f t="shared" si="3"/>
        <v>5.263586501946871E-05</v>
      </c>
      <c r="C111" s="9">
        <f t="shared" si="4"/>
        <v>6.483171815642179E-10</v>
      </c>
      <c r="D111" s="9">
        <f t="shared" si="5"/>
        <v>0.9999473634866639</v>
      </c>
    </row>
    <row r="112" spans="1:4" ht="12.75">
      <c r="A112" s="13">
        <v>105</v>
      </c>
      <c r="B112" s="9">
        <f t="shared" si="3"/>
        <v>5.2635864975106555E-05</v>
      </c>
      <c r="C112" s="9">
        <f t="shared" si="4"/>
        <v>5.186981074077305E-10</v>
      </c>
      <c r="D112" s="9">
        <f t="shared" si="5"/>
        <v>0.9999473636163273</v>
      </c>
    </row>
    <row r="113" spans="1:4" ht="12.75">
      <c r="A113" s="13">
        <v>106</v>
      </c>
      <c r="B113" s="9">
        <f t="shared" si="3"/>
        <v>5.2635864939613794E-05</v>
      </c>
      <c r="C113" s="9">
        <f t="shared" si="4"/>
        <v>4.149939786867921E-10</v>
      </c>
      <c r="D113" s="9">
        <f t="shared" si="5"/>
        <v>0.9999473637200669</v>
      </c>
    </row>
    <row r="114" spans="1:4" ht="12.75">
      <c r="A114" s="13">
        <v>107</v>
      </c>
      <c r="B114" s="9">
        <f t="shared" si="3"/>
        <v>5.263586491121716E-05</v>
      </c>
      <c r="C114" s="9">
        <f t="shared" si="4"/>
        <v>3.3202357958655045E-10</v>
      </c>
      <c r="D114" s="9">
        <f t="shared" si="5"/>
        <v>0.9999473638030657</v>
      </c>
    </row>
    <row r="115" spans="1:4" ht="12.75">
      <c r="A115" s="13">
        <v>108</v>
      </c>
      <c r="B115" s="9">
        <f t="shared" si="3"/>
        <v>5.2635864888497904E-05</v>
      </c>
      <c r="C115" s="9">
        <f t="shared" si="4"/>
        <v>2.656415829220076E-10</v>
      </c>
      <c r="D115" s="9">
        <f t="shared" si="5"/>
        <v>0.9999473638694705</v>
      </c>
    </row>
    <row r="116" spans="1:4" ht="12.75">
      <c r="A116" s="13">
        <v>109</v>
      </c>
      <c r="B116" s="9">
        <f t="shared" si="3"/>
        <v>5.263586487032095E-05</v>
      </c>
      <c r="C116" s="9">
        <f t="shared" si="4"/>
        <v>2.125314432944138E-10</v>
      </c>
      <c r="D116" s="9">
        <f t="shared" si="5"/>
        <v>0.9999473639225988</v>
      </c>
    </row>
    <row r="117" spans="1:4" ht="12.75">
      <c r="A117" s="13">
        <v>110</v>
      </c>
      <c r="B117" s="9">
        <f t="shared" si="3"/>
        <v>5.263586485577814E-05</v>
      </c>
      <c r="C117" s="9">
        <f t="shared" si="4"/>
        <v>1.7003969744475996E-10</v>
      </c>
      <c r="D117" s="9">
        <f t="shared" si="5"/>
        <v>0.9999473639651051</v>
      </c>
    </row>
    <row r="118" spans="1:4" ht="12.75">
      <c r="A118" s="13">
        <v>111</v>
      </c>
      <c r="B118" s="9">
        <f t="shared" si="3"/>
        <v>5.2635864844142895E-05</v>
      </c>
      <c r="C118" s="9">
        <f t="shared" si="4"/>
        <v>1.3604339319830323E-10</v>
      </c>
      <c r="D118" s="9">
        <f t="shared" si="5"/>
        <v>0.999947363999113</v>
      </c>
    </row>
    <row r="119" spans="1:4" ht="12.75">
      <c r="A119" s="13">
        <v>112</v>
      </c>
      <c r="B119" s="9">
        <f t="shared" si="3"/>
        <v>5.263586483483391E-05</v>
      </c>
      <c r="C119" s="9">
        <f t="shared" si="4"/>
        <v>1.0884402354879711E-10</v>
      </c>
      <c r="D119" s="9">
        <f t="shared" si="5"/>
        <v>0.9999473640263217</v>
      </c>
    </row>
    <row r="120" spans="1:4" ht="12.75">
      <c r="A120" s="13">
        <v>113</v>
      </c>
      <c r="B120" s="9">
        <f t="shared" si="3"/>
        <v>5.2635864827386076E-05</v>
      </c>
      <c r="C120" s="9">
        <f t="shared" si="4"/>
        <v>8.708266666814276E-11</v>
      </c>
      <c r="D120" s="9">
        <f t="shared" si="5"/>
        <v>0.9999473640480905</v>
      </c>
    </row>
    <row r="121" spans="1:4" ht="12.75">
      <c r="A121" s="13">
        <v>114</v>
      </c>
      <c r="B121" s="9">
        <f t="shared" si="3"/>
        <v>5.26358648214273E-05</v>
      </c>
      <c r="C121" s="9">
        <f t="shared" si="4"/>
        <v>6.967209210742723E-11</v>
      </c>
      <c r="D121" s="9">
        <f t="shared" si="5"/>
        <v>0.999947364065507</v>
      </c>
    </row>
    <row r="122" spans="1:4" ht="12.75">
      <c r="A122" s="13">
        <v>115</v>
      </c>
      <c r="B122" s="9">
        <f t="shared" si="3"/>
        <v>5.2635864816659874E-05</v>
      </c>
      <c r="C122" s="9">
        <f t="shared" si="4"/>
        <v>5.574244111201038E-11</v>
      </c>
      <c r="D122" s="9">
        <f t="shared" si="5"/>
        <v>0.9999473640794414</v>
      </c>
    </row>
    <row r="123" spans="1:4" ht="12.75">
      <c r="A123" s="13">
        <v>116</v>
      </c>
      <c r="B123" s="9">
        <f t="shared" si="3"/>
        <v>5.263586481284561E-05</v>
      </c>
      <c r="C123" s="9">
        <f t="shared" si="4"/>
        <v>4.4597767156681705E-11</v>
      </c>
      <c r="D123" s="9">
        <f t="shared" si="5"/>
        <v>0.9999473640905899</v>
      </c>
    </row>
    <row r="124" spans="1:4" ht="12.75">
      <c r="A124" s="13">
        <v>117</v>
      </c>
      <c r="B124" s="9">
        <f t="shared" si="3"/>
        <v>5.263586480979393E-05</v>
      </c>
      <c r="C124" s="9">
        <f t="shared" si="4"/>
        <v>3.5681265400001286E-11</v>
      </c>
      <c r="D124" s="9">
        <f t="shared" si="5"/>
        <v>0.9999473640995095</v>
      </c>
    </row>
    <row r="125" spans="1:4" ht="12.75">
      <c r="A125" s="13">
        <v>118</v>
      </c>
      <c r="B125" s="9">
        <f t="shared" si="3"/>
        <v>5.2635864807352385E-05</v>
      </c>
      <c r="C125" s="9">
        <f t="shared" si="4"/>
        <v>2.854745386854142E-11</v>
      </c>
      <c r="D125" s="9">
        <f t="shared" si="5"/>
        <v>0.9999473641066458</v>
      </c>
    </row>
    <row r="126" spans="1:4" ht="12.75">
      <c r="A126" s="13">
        <v>119</v>
      </c>
      <c r="B126" s="9">
        <f t="shared" si="3"/>
        <v>5.263586480539898E-05</v>
      </c>
      <c r="C126" s="9">
        <f t="shared" si="4"/>
        <v>2.2839916500732287E-11</v>
      </c>
      <c r="D126" s="9">
        <f t="shared" si="5"/>
        <v>0.9999473641123553</v>
      </c>
    </row>
    <row r="127" spans="1:4" ht="12.75">
      <c r="A127" s="13">
        <v>120</v>
      </c>
      <c r="B127" s="9">
        <f t="shared" si="3"/>
        <v>5.263586480383612E-05</v>
      </c>
      <c r="C127" s="9">
        <f t="shared" si="4"/>
        <v>1.827349605897006E-11</v>
      </c>
      <c r="D127" s="9">
        <f t="shared" si="5"/>
        <v>0.9999473641169233</v>
      </c>
    </row>
    <row r="128" spans="1:4" ht="12.75">
      <c r="A128" s="13">
        <v>121</v>
      </c>
      <c r="B128" s="9">
        <f t="shared" si="3"/>
        <v>5.2635864802585724E-05</v>
      </c>
      <c r="C128" s="9">
        <f t="shared" si="4"/>
        <v>1.462004724082452E-11</v>
      </c>
      <c r="D128" s="9">
        <f t="shared" si="5"/>
        <v>0.999947364120578</v>
      </c>
    </row>
    <row r="129" spans="1:4" ht="12.75">
      <c r="A129" s="13">
        <v>122</v>
      </c>
      <c r="B129" s="9">
        <f t="shared" si="3"/>
        <v>5.2635864801585323E-05</v>
      </c>
      <c r="C129" s="9">
        <f t="shared" si="4"/>
        <v>1.1697038193138585E-11</v>
      </c>
      <c r="D129" s="9">
        <f t="shared" si="5"/>
        <v>0.999947364123502</v>
      </c>
    </row>
    <row r="130" spans="1:4" ht="12.75">
      <c r="A130" s="13">
        <v>123</v>
      </c>
      <c r="B130" s="9">
        <f t="shared" si="3"/>
        <v>5.263586480078493E-05</v>
      </c>
      <c r="C130" s="9">
        <f t="shared" si="4"/>
        <v>9.358430943348057E-12</v>
      </c>
      <c r="D130" s="9">
        <f t="shared" si="5"/>
        <v>0.9999473641258415</v>
      </c>
    </row>
    <row r="131" spans="1:4" ht="12.75">
      <c r="A131" s="13">
        <v>124</v>
      </c>
      <c r="B131" s="9">
        <f t="shared" si="3"/>
        <v>5.263586480014457E-05</v>
      </c>
      <c r="C131" s="9">
        <f t="shared" si="4"/>
        <v>7.487385120516091E-12</v>
      </c>
      <c r="D131" s="9">
        <f t="shared" si="5"/>
        <v>0.9999473641277132</v>
      </c>
    </row>
    <row r="132" spans="1:4" ht="12.75">
      <c r="A132" s="13">
        <v>125</v>
      </c>
      <c r="B132" s="9">
        <f t="shared" si="3"/>
        <v>5.263586479963223E-05</v>
      </c>
      <c r="C132" s="9">
        <f t="shared" si="4"/>
        <v>5.990420432901056E-12</v>
      </c>
      <c r="D132" s="9">
        <f t="shared" si="5"/>
        <v>0.9999473641292107</v>
      </c>
    </row>
    <row r="133" spans="1:4" ht="12.75">
      <c r="A133" s="13">
        <v>126</v>
      </c>
      <c r="B133" s="9">
        <f t="shared" si="3"/>
        <v>5.2635864799222325E-05</v>
      </c>
      <c r="C133" s="9">
        <f t="shared" si="4"/>
        <v>4.792746250568843E-12</v>
      </c>
      <c r="D133" s="9">
        <f t="shared" si="5"/>
        <v>0.9999473641304087</v>
      </c>
    </row>
    <row r="134" spans="1:4" ht="12.75">
      <c r="A134" s="13">
        <v>127</v>
      </c>
      <c r="B134" s="9">
        <f t="shared" si="3"/>
        <v>5.2635864798894374E-05</v>
      </c>
      <c r="C134" s="9">
        <f t="shared" si="4"/>
        <v>3.834524951901835E-12</v>
      </c>
      <c r="D134" s="9">
        <f t="shared" si="5"/>
        <v>0.9999473641313673</v>
      </c>
    </row>
    <row r="135" spans="1:4" ht="12.75">
      <c r="A135" s="13">
        <v>128</v>
      </c>
      <c r="B135" s="9">
        <f t="shared" si="3"/>
        <v>5.263586479863199E-05</v>
      </c>
      <c r="C135" s="9">
        <f t="shared" si="4"/>
        <v>3.0678823451194855E-12</v>
      </c>
      <c r="D135" s="9">
        <f t="shared" si="5"/>
        <v>0.9999473641321343</v>
      </c>
    </row>
    <row r="136" spans="1:4" ht="12.75">
      <c r="A136" s="13">
        <v>129</v>
      </c>
      <c r="B136" s="9">
        <f aca="true" t="shared" si="6" ref="B136:B199">B135-($B$2*B135*C135)</f>
        <v>5.263586479842207E-05</v>
      </c>
      <c r="C136" s="9">
        <f aca="true" t="shared" si="7" ref="C136:C199">C135*(1+$B$2*B135-$B$3)</f>
        <v>2.4545158009280247E-12</v>
      </c>
      <c r="D136" s="9">
        <f aca="true" t="shared" si="8" ref="D136:D199">D135+$B$3*C135</f>
        <v>0.9999473641327479</v>
      </c>
    </row>
    <row r="137" spans="1:4" ht="12.75">
      <c r="A137" s="13">
        <v>130</v>
      </c>
      <c r="B137" s="9">
        <f t="shared" si="6"/>
        <v>5.263586479825411E-05</v>
      </c>
      <c r="C137" s="9">
        <f t="shared" si="7"/>
        <v>1.9637805949728158E-12</v>
      </c>
      <c r="D137" s="9">
        <f t="shared" si="8"/>
        <v>0.9999473641332388</v>
      </c>
    </row>
    <row r="138" spans="1:4" ht="12.75">
      <c r="A138" s="13">
        <v>131</v>
      </c>
      <c r="B138" s="9">
        <f t="shared" si="6"/>
        <v>5.263586479811974E-05</v>
      </c>
      <c r="C138" s="9">
        <f t="shared" si="7"/>
        <v>1.5711588508551102E-12</v>
      </c>
      <c r="D138" s="9">
        <f t="shared" si="8"/>
        <v>0.9999473641336316</v>
      </c>
    </row>
    <row r="139" spans="1:4" ht="12.75">
      <c r="A139" s="13">
        <v>132</v>
      </c>
      <c r="B139" s="9">
        <f t="shared" si="6"/>
        <v>5.263586479801223E-05</v>
      </c>
      <c r="C139" s="9">
        <f t="shared" si="7"/>
        <v>1.257034589780393E-12</v>
      </c>
      <c r="D139" s="9">
        <f t="shared" si="8"/>
        <v>0.9999473641339458</v>
      </c>
    </row>
    <row r="140" spans="1:4" ht="12.75">
      <c r="A140" s="13">
        <v>133</v>
      </c>
      <c r="B140" s="9">
        <f t="shared" si="6"/>
        <v>5.263586479792621E-05</v>
      </c>
      <c r="C140" s="9">
        <f t="shared" si="7"/>
        <v>1.0057136864578428E-12</v>
      </c>
      <c r="D140" s="9">
        <f t="shared" si="8"/>
        <v>0.9999473641341972</v>
      </c>
    </row>
    <row r="141" spans="1:4" ht="12.75">
      <c r="A141" s="13">
        <v>134</v>
      </c>
      <c r="B141" s="9">
        <f t="shared" si="6"/>
        <v>5.263586479785739E-05</v>
      </c>
      <c r="C141" s="9">
        <f t="shared" si="7"/>
        <v>8.046397667587877E-13</v>
      </c>
      <c r="D141" s="9">
        <f t="shared" si="8"/>
        <v>0.9999473641343983</v>
      </c>
    </row>
    <row r="142" spans="1:4" ht="12.75">
      <c r="A142" s="13">
        <v>135</v>
      </c>
      <c r="B142" s="9">
        <f t="shared" si="6"/>
        <v>5.263586479780233E-05</v>
      </c>
      <c r="C142" s="9">
        <f t="shared" si="7"/>
        <v>6.437668721899966E-13</v>
      </c>
      <c r="D142" s="9">
        <f t="shared" si="8"/>
        <v>0.9999473641345593</v>
      </c>
    </row>
    <row r="143" spans="1:4" ht="12.75">
      <c r="A143" s="13">
        <v>136</v>
      </c>
      <c r="B143" s="9">
        <f t="shared" si="6"/>
        <v>5.263586479775828E-05</v>
      </c>
      <c r="C143" s="9">
        <f t="shared" si="7"/>
        <v>5.15057548545857E-13</v>
      </c>
      <c r="D143" s="9">
        <f t="shared" si="8"/>
        <v>0.9999473641346881</v>
      </c>
    </row>
    <row r="144" spans="1:4" ht="12.75">
      <c r="A144" s="13">
        <v>137</v>
      </c>
      <c r="B144" s="9">
        <f t="shared" si="6"/>
        <v>5.2635864797723036E-05</v>
      </c>
      <c r="C144" s="9">
        <f t="shared" si="7"/>
        <v>4.120812824860204E-13</v>
      </c>
      <c r="D144" s="9">
        <f t="shared" si="8"/>
        <v>0.9999473641347911</v>
      </c>
    </row>
    <row r="145" spans="1:4" ht="12.75">
      <c r="A145" s="13">
        <v>138</v>
      </c>
      <c r="B145" s="9">
        <f t="shared" si="6"/>
        <v>5.263586479769484E-05</v>
      </c>
      <c r="C145" s="9">
        <f t="shared" si="7"/>
        <v>3.296932233198881E-13</v>
      </c>
      <c r="D145" s="9">
        <f t="shared" si="8"/>
        <v>0.9999473641348735</v>
      </c>
    </row>
    <row r="146" spans="1:4" ht="12.75">
      <c r="A146" s="13">
        <v>139</v>
      </c>
      <c r="B146" s="9">
        <f t="shared" si="6"/>
        <v>5.263586479767228E-05</v>
      </c>
      <c r="C146" s="9">
        <f t="shared" si="7"/>
        <v>2.637771384502161E-13</v>
      </c>
      <c r="D146" s="9">
        <f t="shared" si="8"/>
        <v>0.9999473641349395</v>
      </c>
    </row>
    <row r="147" spans="1:4" ht="12.75">
      <c r="A147" s="13">
        <v>140</v>
      </c>
      <c r="B147" s="9">
        <f t="shared" si="6"/>
        <v>5.263586479765423E-05</v>
      </c>
      <c r="C147" s="9">
        <f t="shared" si="7"/>
        <v>2.1103976013930793E-13</v>
      </c>
      <c r="D147" s="9">
        <f t="shared" si="8"/>
        <v>0.9999473641349922</v>
      </c>
    </row>
    <row r="148" spans="1:4" ht="12.75">
      <c r="A148" s="13">
        <v>141</v>
      </c>
      <c r="B148" s="9">
        <f t="shared" si="6"/>
        <v>5.263586479763979E-05</v>
      </c>
      <c r="C148" s="9">
        <f t="shared" si="7"/>
        <v>1.6884624884981247E-13</v>
      </c>
      <c r="D148" s="9">
        <f t="shared" si="8"/>
        <v>0.9999473641350344</v>
      </c>
    </row>
    <row r="149" spans="1:4" ht="12.75">
      <c r="A149" s="13">
        <v>142</v>
      </c>
      <c r="B149" s="9">
        <f t="shared" si="6"/>
        <v>5.2635864797628236E-05</v>
      </c>
      <c r="C149" s="9">
        <f t="shared" si="7"/>
        <v>1.3508855265867386E-13</v>
      </c>
      <c r="D149" s="9">
        <f t="shared" si="8"/>
        <v>0.9999473641350681</v>
      </c>
    </row>
    <row r="150" spans="1:4" ht="12.75">
      <c r="A150" s="13">
        <v>143</v>
      </c>
      <c r="B150" s="9">
        <f t="shared" si="6"/>
        <v>5.2635864797618993E-05</v>
      </c>
      <c r="C150" s="9">
        <f t="shared" si="7"/>
        <v>1.0808008578057059E-13</v>
      </c>
      <c r="D150" s="9">
        <f t="shared" si="8"/>
        <v>0.9999473641350951</v>
      </c>
    </row>
    <row r="151" spans="1:4" ht="12.75">
      <c r="A151" s="13">
        <v>144</v>
      </c>
      <c r="B151" s="9">
        <f t="shared" si="6"/>
        <v>5.26358647976116E-05</v>
      </c>
      <c r="C151" s="9">
        <f t="shared" si="7"/>
        <v>8.647146417987369E-14</v>
      </c>
      <c r="D151" s="9">
        <f t="shared" si="8"/>
        <v>0.9999473641351168</v>
      </c>
    </row>
    <row r="152" spans="1:4" ht="12.75">
      <c r="A152" s="13">
        <v>145</v>
      </c>
      <c r="B152" s="9">
        <f t="shared" si="6"/>
        <v>5.2635864797605685E-05</v>
      </c>
      <c r="C152" s="9">
        <f t="shared" si="7"/>
        <v>6.918308829428561E-14</v>
      </c>
      <c r="D152" s="9">
        <f t="shared" si="8"/>
        <v>0.9999473641351341</v>
      </c>
    </row>
    <row r="153" spans="1:4" ht="12.75">
      <c r="A153" s="13">
        <v>146</v>
      </c>
      <c r="B153" s="9">
        <f t="shared" si="6"/>
        <v>5.263586479760095E-05</v>
      </c>
      <c r="C153" s="9">
        <f t="shared" si="7"/>
        <v>5.5351204600614746E-14</v>
      </c>
      <c r="D153" s="9">
        <f t="shared" si="8"/>
        <v>0.999947364135148</v>
      </c>
    </row>
    <row r="154" spans="1:4" ht="12.75">
      <c r="A154" s="13">
        <v>147</v>
      </c>
      <c r="B154" s="9">
        <f t="shared" si="6"/>
        <v>5.263586479759716E-05</v>
      </c>
      <c r="C154" s="9">
        <f t="shared" si="7"/>
        <v>4.428475117657006E-14</v>
      </c>
      <c r="D154" s="9">
        <f t="shared" si="8"/>
        <v>0.9999473641351591</v>
      </c>
    </row>
    <row r="155" spans="1:4" ht="12.75">
      <c r="A155" s="13">
        <v>148</v>
      </c>
      <c r="B155" s="9">
        <f t="shared" si="6"/>
        <v>5.263586479759413E-05</v>
      </c>
      <c r="C155" s="9">
        <f t="shared" si="7"/>
        <v>3.5430831197284225E-14</v>
      </c>
      <c r="D155" s="9">
        <f t="shared" si="8"/>
        <v>0.9999473641351679</v>
      </c>
    </row>
    <row r="156" spans="1:4" ht="12.75">
      <c r="A156" s="13">
        <v>149</v>
      </c>
      <c r="B156" s="9">
        <f t="shared" si="6"/>
        <v>5.2635864797591705E-05</v>
      </c>
      <c r="C156" s="9">
        <f t="shared" si="7"/>
        <v>2.8347089370000116E-14</v>
      </c>
      <c r="D156" s="9">
        <f t="shared" si="8"/>
        <v>0.999947364135175</v>
      </c>
    </row>
    <row r="157" spans="1:4" ht="12.75">
      <c r="A157" s="13">
        <v>150</v>
      </c>
      <c r="B157" s="9">
        <f t="shared" si="6"/>
        <v>5.263586479758977E-05</v>
      </c>
      <c r="C157" s="9">
        <f t="shared" si="7"/>
        <v>2.267961119163262E-14</v>
      </c>
      <c r="D157" s="9">
        <f t="shared" si="8"/>
        <v>0.9999473641351807</v>
      </c>
    </row>
    <row r="158" spans="1:4" ht="12.75">
      <c r="A158" s="13">
        <v>151</v>
      </c>
      <c r="B158" s="9">
        <f t="shared" si="6"/>
        <v>5.2635864797588216E-05</v>
      </c>
      <c r="C158" s="9">
        <f t="shared" si="7"/>
        <v>1.8145240842538945E-14</v>
      </c>
      <c r="D158" s="9">
        <f t="shared" si="8"/>
        <v>0.9999473641351853</v>
      </c>
    </row>
    <row r="159" spans="1:4" ht="12.75">
      <c r="A159" s="13">
        <v>152</v>
      </c>
      <c r="B159" s="9">
        <f t="shared" si="6"/>
        <v>5.2635864797586976E-05</v>
      </c>
      <c r="C159" s="9">
        <f t="shared" si="7"/>
        <v>1.4517434291607974E-14</v>
      </c>
      <c r="D159" s="9">
        <f t="shared" si="8"/>
        <v>0.9999473641351889</v>
      </c>
    </row>
    <row r="160" spans="1:4" ht="12.75">
      <c r="A160" s="13">
        <v>153</v>
      </c>
      <c r="B160" s="9">
        <f t="shared" si="6"/>
        <v>5.263586479758598E-05</v>
      </c>
      <c r="C160" s="9">
        <f t="shared" si="7"/>
        <v>1.1614940812307534E-14</v>
      </c>
      <c r="D160" s="9">
        <f t="shared" si="8"/>
        <v>0.9999473641351918</v>
      </c>
    </row>
    <row r="161" spans="1:4" ht="12.75">
      <c r="A161" s="13">
        <v>154</v>
      </c>
      <c r="B161" s="9">
        <f t="shared" si="6"/>
        <v>5.263586479758519E-05</v>
      </c>
      <c r="C161" s="9">
        <f t="shared" si="7"/>
        <v>9.292747421036524E-15</v>
      </c>
      <c r="D161" s="9">
        <f t="shared" si="8"/>
        <v>0.9999473641351941</v>
      </c>
    </row>
    <row r="162" spans="1:4" ht="12.75">
      <c r="A162" s="13">
        <v>155</v>
      </c>
      <c r="B162" s="9">
        <f t="shared" si="6"/>
        <v>5.263586479758455E-05</v>
      </c>
      <c r="C162" s="9">
        <f t="shared" si="7"/>
        <v>7.434833808165126E-15</v>
      </c>
      <c r="D162" s="9">
        <f t="shared" si="8"/>
        <v>0.999947364135196</v>
      </c>
    </row>
    <row r="163" spans="1:4" ht="12.75">
      <c r="A163" s="13">
        <v>156</v>
      </c>
      <c r="B163" s="9">
        <f t="shared" si="6"/>
        <v>5.263586479758404E-05</v>
      </c>
      <c r="C163" s="9">
        <f t="shared" si="7"/>
        <v>5.948375787111355E-15</v>
      </c>
      <c r="D163" s="9">
        <f t="shared" si="8"/>
        <v>0.9999473641351975</v>
      </c>
    </row>
    <row r="164" spans="1:4" ht="12.75">
      <c r="A164" s="13">
        <v>157</v>
      </c>
      <c r="B164" s="9">
        <f t="shared" si="6"/>
        <v>5.2635864797583635E-05</v>
      </c>
      <c r="C164" s="9">
        <f t="shared" si="7"/>
        <v>4.759107656963888E-15</v>
      </c>
      <c r="D164" s="9">
        <f t="shared" si="8"/>
        <v>0.9999473641351987</v>
      </c>
    </row>
    <row r="165" spans="1:4" ht="12.75">
      <c r="A165" s="13">
        <v>158</v>
      </c>
      <c r="B165" s="9">
        <f t="shared" si="6"/>
        <v>5.263586479758331E-05</v>
      </c>
      <c r="C165" s="9">
        <f t="shared" si="7"/>
        <v>3.807611775242456E-15</v>
      </c>
      <c r="D165" s="9">
        <f t="shared" si="8"/>
        <v>0.9999473641351997</v>
      </c>
    </row>
    <row r="166" spans="1:4" ht="12.75">
      <c r="A166" s="13">
        <v>159</v>
      </c>
      <c r="B166" s="9">
        <f t="shared" si="6"/>
        <v>5.263586479758305E-05</v>
      </c>
      <c r="C166" s="9">
        <f t="shared" si="7"/>
        <v>3.0463499622141487E-15</v>
      </c>
      <c r="D166" s="9">
        <f t="shared" si="8"/>
        <v>0.9999473641352005</v>
      </c>
    </row>
    <row r="167" spans="1:4" ht="12.75">
      <c r="A167" s="13">
        <v>160</v>
      </c>
      <c r="B167" s="9">
        <f t="shared" si="6"/>
        <v>5.263586479758284E-05</v>
      </c>
      <c r="C167" s="9">
        <f t="shared" si="7"/>
        <v>2.4372884212154774E-15</v>
      </c>
      <c r="D167" s="9">
        <f t="shared" si="8"/>
        <v>0.999947364135201</v>
      </c>
    </row>
    <row r="168" spans="1:4" ht="12.75">
      <c r="A168" s="13">
        <v>161</v>
      </c>
      <c r="B168" s="9">
        <f t="shared" si="6"/>
        <v>5.263586479758267E-05</v>
      </c>
      <c r="C168" s="9">
        <f t="shared" si="7"/>
        <v>1.9499975123913374E-15</v>
      </c>
      <c r="D168" s="9">
        <f t="shared" si="8"/>
        <v>0.9999473641352015</v>
      </c>
    </row>
    <row r="169" spans="1:4" ht="12.75">
      <c r="A169" s="13">
        <v>162</v>
      </c>
      <c r="B169" s="9">
        <f t="shared" si="6"/>
        <v>5.263586479758254E-05</v>
      </c>
      <c r="C169" s="9">
        <f t="shared" si="7"/>
        <v>1.5601314416601131E-15</v>
      </c>
      <c r="D169" s="9">
        <f t="shared" si="8"/>
        <v>0.9999473641352019</v>
      </c>
    </row>
    <row r="170" spans="1:4" ht="12.75">
      <c r="A170" s="13">
        <v>163</v>
      </c>
      <c r="B170" s="9">
        <f t="shared" si="6"/>
        <v>5.263586479758243E-05</v>
      </c>
      <c r="C170" s="9">
        <f t="shared" si="7"/>
        <v>1.248211907856009E-15</v>
      </c>
      <c r="D170" s="9">
        <f t="shared" si="8"/>
        <v>0.9999473641352022</v>
      </c>
    </row>
    <row r="171" spans="1:4" ht="12.75">
      <c r="A171" s="13">
        <v>164</v>
      </c>
      <c r="B171" s="9">
        <f t="shared" si="6"/>
        <v>5.263586479758234E-05</v>
      </c>
      <c r="C171" s="9">
        <f t="shared" si="7"/>
        <v>9.98654937211994E-16</v>
      </c>
      <c r="D171" s="9">
        <f t="shared" si="8"/>
        <v>0.9999473641352025</v>
      </c>
    </row>
    <row r="172" spans="1:4" ht="12.75">
      <c r="A172" s="13">
        <v>165</v>
      </c>
      <c r="B172" s="9">
        <f t="shared" si="6"/>
        <v>5.263586479758227E-05</v>
      </c>
      <c r="C172" s="9">
        <f t="shared" si="7"/>
        <v>7.989922843557261E-16</v>
      </c>
      <c r="D172" s="9">
        <f t="shared" si="8"/>
        <v>0.9999473641352027</v>
      </c>
    </row>
    <row r="173" spans="1:4" ht="12.75">
      <c r="A173" s="13">
        <v>166</v>
      </c>
      <c r="B173" s="9">
        <f t="shared" si="6"/>
        <v>5.263586479758222E-05</v>
      </c>
      <c r="C173" s="9">
        <f t="shared" si="7"/>
        <v>6.392484998293906E-16</v>
      </c>
      <c r="D173" s="9">
        <f t="shared" si="8"/>
        <v>0.9999473641352028</v>
      </c>
    </row>
    <row r="174" spans="1:4" ht="12.75">
      <c r="A174" s="13">
        <v>167</v>
      </c>
      <c r="B174" s="9">
        <f t="shared" si="6"/>
        <v>5.263586479758218E-05</v>
      </c>
      <c r="C174" s="9">
        <f t="shared" si="7"/>
        <v>5.114425414804043E-16</v>
      </c>
      <c r="D174" s="9">
        <f t="shared" si="8"/>
        <v>0.9999473641352029</v>
      </c>
    </row>
    <row r="175" spans="1:4" ht="12.75">
      <c r="A175" s="13">
        <v>168</v>
      </c>
      <c r="B175" s="9">
        <f t="shared" si="6"/>
        <v>5.2635864797582144E-05</v>
      </c>
      <c r="C175" s="9">
        <f t="shared" si="7"/>
        <v>4.0918902947092803E-16</v>
      </c>
      <c r="D175" s="9">
        <f t="shared" si="8"/>
        <v>0.999947364135203</v>
      </c>
    </row>
    <row r="176" spans="1:4" ht="12.75">
      <c r="A176" s="13">
        <v>169</v>
      </c>
      <c r="B176" s="9">
        <f t="shared" si="6"/>
        <v>5.263586479758212E-05</v>
      </c>
      <c r="C176" s="9">
        <f t="shared" si="7"/>
        <v>3.2737922300070387E-16</v>
      </c>
      <c r="D176" s="9">
        <f t="shared" si="8"/>
        <v>0.9999473641352031</v>
      </c>
    </row>
    <row r="177" spans="1:4" ht="12.75">
      <c r="A177" s="13">
        <v>170</v>
      </c>
      <c r="B177" s="9">
        <f t="shared" si="6"/>
        <v>5.26358647975821E-05</v>
      </c>
      <c r="C177" s="9">
        <f t="shared" si="7"/>
        <v>2.6192577985563832E-16</v>
      </c>
      <c r="D177" s="9">
        <f t="shared" si="8"/>
        <v>0.9999473641352032</v>
      </c>
    </row>
    <row r="178" spans="1:4" ht="12.75">
      <c r="A178" s="13">
        <v>171</v>
      </c>
      <c r="B178" s="9">
        <f t="shared" si="6"/>
        <v>5.2635864797582076E-05</v>
      </c>
      <c r="C178" s="9">
        <f t="shared" si="7"/>
        <v>2.0955854658142678E-16</v>
      </c>
      <c r="D178" s="9">
        <f t="shared" si="8"/>
        <v>0.9999473641352032</v>
      </c>
    </row>
    <row r="179" spans="1:4" ht="12.75">
      <c r="A179" s="13">
        <v>172</v>
      </c>
      <c r="B179" s="9">
        <f t="shared" si="6"/>
        <v>5.263586479758206E-05</v>
      </c>
      <c r="C179" s="9">
        <f t="shared" si="7"/>
        <v>1.6766117664906396E-16</v>
      </c>
      <c r="D179" s="9">
        <f t="shared" si="8"/>
        <v>0.9999473641352032</v>
      </c>
    </row>
    <row r="180" spans="1:4" ht="12.75">
      <c r="A180" s="13">
        <v>173</v>
      </c>
      <c r="B180" s="9">
        <f t="shared" si="6"/>
        <v>5.263586479758205E-05</v>
      </c>
      <c r="C180" s="9">
        <f t="shared" si="7"/>
        <v>1.3414041380758485E-16</v>
      </c>
      <c r="D180" s="9">
        <f t="shared" si="8"/>
        <v>0.9999473641352032</v>
      </c>
    </row>
    <row r="181" spans="1:4" ht="12.75">
      <c r="A181" s="13">
        <v>174</v>
      </c>
      <c r="B181" s="9">
        <f t="shared" si="6"/>
        <v>5.263586479758204E-05</v>
      </c>
      <c r="C181" s="9">
        <f t="shared" si="7"/>
        <v>1.0732150982175845E-16</v>
      </c>
      <c r="D181" s="9">
        <f t="shared" si="8"/>
        <v>0.9999473641352032</v>
      </c>
    </row>
    <row r="182" spans="1:4" ht="12.75">
      <c r="A182" s="13">
        <v>175</v>
      </c>
      <c r="B182" s="9">
        <f t="shared" si="6"/>
        <v>5.2635864797582036E-05</v>
      </c>
      <c r="C182" s="9">
        <f t="shared" si="7"/>
        <v>8.586455150603187E-17</v>
      </c>
      <c r="D182" s="9">
        <f t="shared" si="8"/>
        <v>0.9999473641352032</v>
      </c>
    </row>
    <row r="183" spans="1:4" ht="12.75">
      <c r="A183" s="13">
        <v>176</v>
      </c>
      <c r="B183" s="9">
        <f t="shared" si="6"/>
        <v>5.263586479758203E-05</v>
      </c>
      <c r="C183" s="9">
        <f t="shared" si="7"/>
        <v>6.869751662622666E-17</v>
      </c>
      <c r="D183" s="9">
        <f t="shared" si="8"/>
        <v>0.9999473641352032</v>
      </c>
    </row>
    <row r="184" spans="1:4" ht="12.75">
      <c r="A184" s="13">
        <v>177</v>
      </c>
      <c r="B184" s="9">
        <f t="shared" si="6"/>
        <v>5.263586479758202E-05</v>
      </c>
      <c r="C184" s="9">
        <f t="shared" si="7"/>
        <v>5.496271404013752E-17</v>
      </c>
      <c r="D184" s="9">
        <f t="shared" si="8"/>
        <v>0.9999473641352032</v>
      </c>
    </row>
    <row r="185" spans="1:4" ht="12.75">
      <c r="A185" s="13">
        <v>178</v>
      </c>
      <c r="B185" s="9">
        <f t="shared" si="6"/>
        <v>5.2635864797582015E-05</v>
      </c>
      <c r="C185" s="9">
        <f t="shared" si="7"/>
        <v>4.3973932145090675E-17</v>
      </c>
      <c r="D185" s="9">
        <f t="shared" si="8"/>
        <v>0.9999473641352032</v>
      </c>
    </row>
    <row r="186" spans="1:4" ht="12.75">
      <c r="A186" s="13">
        <v>179</v>
      </c>
      <c r="B186" s="9">
        <f t="shared" si="6"/>
        <v>5.2635864797582015E-05</v>
      </c>
      <c r="C186" s="9">
        <f t="shared" si="7"/>
        <v>3.5182154703803647E-17</v>
      </c>
      <c r="D186" s="9">
        <f t="shared" si="8"/>
        <v>0.9999473641352032</v>
      </c>
    </row>
    <row r="187" spans="1:4" ht="12.75">
      <c r="A187" s="13">
        <v>180</v>
      </c>
      <c r="B187" s="9">
        <f t="shared" si="6"/>
        <v>5.2635864797582015E-05</v>
      </c>
      <c r="C187" s="9">
        <f t="shared" si="7"/>
        <v>2.814813115912268E-17</v>
      </c>
      <c r="D187" s="9">
        <f t="shared" si="8"/>
        <v>0.9999473641352032</v>
      </c>
    </row>
    <row r="188" spans="1:4" ht="12.75">
      <c r="A188" s="13">
        <v>181</v>
      </c>
      <c r="B188" s="9">
        <f t="shared" si="6"/>
        <v>5.2635864797582015E-05</v>
      </c>
      <c r="C188" s="9">
        <f t="shared" si="7"/>
        <v>2.2520431008891936E-17</v>
      </c>
      <c r="D188" s="9">
        <f t="shared" si="8"/>
        <v>0.9999473641352032</v>
      </c>
    </row>
    <row r="189" spans="1:4" ht="12.75">
      <c r="A189" s="13">
        <v>182</v>
      </c>
      <c r="B189" s="9">
        <f t="shared" si="6"/>
        <v>5.2635864797582015E-05</v>
      </c>
      <c r="C189" s="9">
        <f t="shared" si="7"/>
        <v>1.8017885804183847E-17</v>
      </c>
      <c r="D189" s="9">
        <f t="shared" si="8"/>
        <v>0.9999473641352032</v>
      </c>
    </row>
    <row r="190" spans="1:4" ht="12.75">
      <c r="A190" s="13">
        <v>183</v>
      </c>
      <c r="B190" s="9">
        <f t="shared" si="6"/>
        <v>5.2635864797582015E-05</v>
      </c>
      <c r="C190" s="9">
        <f t="shared" si="7"/>
        <v>1.4415541546448542E-17</v>
      </c>
      <c r="D190" s="9">
        <f t="shared" si="8"/>
        <v>0.9999473641352032</v>
      </c>
    </row>
    <row r="191" spans="1:4" ht="12.75">
      <c r="A191" s="13">
        <v>184</v>
      </c>
      <c r="B191" s="9">
        <f t="shared" si="6"/>
        <v>5.2635864797582015E-05</v>
      </c>
      <c r="C191" s="9">
        <f t="shared" si="7"/>
        <v>1.1533419644003402E-17</v>
      </c>
      <c r="D191" s="9">
        <f t="shared" si="8"/>
        <v>0.9999473641352032</v>
      </c>
    </row>
    <row r="192" spans="1:4" ht="12.75">
      <c r="A192" s="13">
        <v>185</v>
      </c>
      <c r="B192" s="9">
        <f t="shared" si="6"/>
        <v>5.2635864797582015E-05</v>
      </c>
      <c r="C192" s="9">
        <f t="shared" si="7"/>
        <v>9.227524908174868E-18</v>
      </c>
      <c r="D192" s="9">
        <f t="shared" si="8"/>
        <v>0.9999473641352032</v>
      </c>
    </row>
    <row r="193" spans="1:4" ht="12.75">
      <c r="A193" s="13">
        <v>186</v>
      </c>
      <c r="B193" s="9">
        <f t="shared" si="6"/>
        <v>5.2635864797582015E-05</v>
      </c>
      <c r="C193" s="9">
        <f t="shared" si="7"/>
        <v>7.382651334919422E-18</v>
      </c>
      <c r="D193" s="9">
        <f t="shared" si="8"/>
        <v>0.9999473641352032</v>
      </c>
    </row>
    <row r="194" spans="1:4" ht="12.75">
      <c r="A194" s="13">
        <v>187</v>
      </c>
      <c r="B194" s="9">
        <f t="shared" si="6"/>
        <v>5.2635864797582015E-05</v>
      </c>
      <c r="C194" s="9">
        <f t="shared" si="7"/>
        <v>5.906626237844303E-18</v>
      </c>
      <c r="D194" s="9">
        <f t="shared" si="8"/>
        <v>0.9999473641352032</v>
      </c>
    </row>
    <row r="195" spans="1:4" ht="12.75">
      <c r="A195" s="13">
        <v>188</v>
      </c>
      <c r="B195" s="9">
        <f t="shared" si="6"/>
        <v>5.2635864797582015E-05</v>
      </c>
      <c r="C195" s="9">
        <f t="shared" si="7"/>
        <v>4.725705160769527E-18</v>
      </c>
      <c r="D195" s="9">
        <f t="shared" si="8"/>
        <v>0.9999473641352032</v>
      </c>
    </row>
    <row r="196" spans="1:4" ht="12.75">
      <c r="A196" s="13">
        <v>189</v>
      </c>
      <c r="B196" s="9">
        <f t="shared" si="6"/>
        <v>5.2635864797582015E-05</v>
      </c>
      <c r="C196" s="9">
        <f t="shared" si="7"/>
        <v>3.780887492666911E-18</v>
      </c>
      <c r="D196" s="9">
        <f t="shared" si="8"/>
        <v>0.9999473641352032</v>
      </c>
    </row>
    <row r="197" spans="1:4" ht="12.75">
      <c r="A197" s="13">
        <v>190</v>
      </c>
      <c r="B197" s="9">
        <f t="shared" si="6"/>
        <v>5.2635864797582015E-05</v>
      </c>
      <c r="C197" s="9">
        <f t="shared" si="7"/>
        <v>3.0249687075012715E-18</v>
      </c>
      <c r="D197" s="9">
        <f t="shared" si="8"/>
        <v>0.9999473641352032</v>
      </c>
    </row>
    <row r="198" spans="1:4" ht="12.75">
      <c r="A198" s="13">
        <v>191</v>
      </c>
      <c r="B198" s="9">
        <f t="shared" si="6"/>
        <v>5.2635864797582015E-05</v>
      </c>
      <c r="C198" s="9">
        <f t="shared" si="7"/>
        <v>2.4201819543980934E-18</v>
      </c>
      <c r="D198" s="9">
        <f t="shared" si="8"/>
        <v>0.9999473641352032</v>
      </c>
    </row>
    <row r="199" spans="1:4" ht="12.75">
      <c r="A199" s="13">
        <v>192</v>
      </c>
      <c r="B199" s="9">
        <f t="shared" si="6"/>
        <v>5.2635864797582015E-05</v>
      </c>
      <c r="C199" s="9">
        <f t="shared" si="7"/>
        <v>1.936311168399653E-18</v>
      </c>
      <c r="D199" s="9">
        <f t="shared" si="8"/>
        <v>0.9999473641352032</v>
      </c>
    </row>
    <row r="200" spans="1:4" ht="12.75">
      <c r="A200" s="13">
        <v>193</v>
      </c>
      <c r="B200" s="9">
        <f aca="true" t="shared" si="9" ref="B200:B263">B199-($B$2*B199*C199)</f>
        <v>5.2635864797582015E-05</v>
      </c>
      <c r="C200" s="9">
        <f aca="true" t="shared" si="10" ref="C200:C263">C199*(1+$B$2*B199-$B$3)</f>
        <v>1.549181429956448E-18</v>
      </c>
      <c r="D200" s="9">
        <f aca="true" t="shared" si="11" ref="D200:D263">D199+$B$3*C199</f>
        <v>0.9999473641352032</v>
      </c>
    </row>
    <row r="201" spans="1:4" ht="12.75">
      <c r="A201" s="13">
        <v>194</v>
      </c>
      <c r="B201" s="9">
        <f t="shared" si="9"/>
        <v>5.2635864797582015E-05</v>
      </c>
      <c r="C201" s="9">
        <f t="shared" si="10"/>
        <v>1.2394511492207407E-18</v>
      </c>
      <c r="D201" s="9">
        <f t="shared" si="11"/>
        <v>0.9999473641352032</v>
      </c>
    </row>
    <row r="202" spans="1:4" ht="12.75">
      <c r="A202" s="13">
        <v>195</v>
      </c>
      <c r="B202" s="9">
        <f t="shared" si="9"/>
        <v>5.2635864797582015E-05</v>
      </c>
      <c r="C202" s="9">
        <f t="shared" si="10"/>
        <v>9.916457308346403E-19</v>
      </c>
      <c r="D202" s="9">
        <f t="shared" si="11"/>
        <v>0.9999473641352032</v>
      </c>
    </row>
    <row r="203" spans="1:4" ht="12.75">
      <c r="A203" s="13">
        <v>196</v>
      </c>
      <c r="B203" s="9">
        <f t="shared" si="9"/>
        <v>5.2635864797582015E-05</v>
      </c>
      <c r="C203" s="9">
        <f t="shared" si="10"/>
        <v>7.933844396375121E-19</v>
      </c>
      <c r="D203" s="9">
        <f t="shared" si="11"/>
        <v>0.9999473641352032</v>
      </c>
    </row>
    <row r="204" spans="1:4" ht="12.75">
      <c r="A204" s="13">
        <v>197</v>
      </c>
      <c r="B204" s="9">
        <f t="shared" si="9"/>
        <v>5.2635864797582015E-05</v>
      </c>
      <c r="C204" s="9">
        <f t="shared" si="10"/>
        <v>6.3476184032893605E-19</v>
      </c>
      <c r="D204" s="9">
        <f t="shared" si="11"/>
        <v>0.9999473641352032</v>
      </c>
    </row>
    <row r="205" spans="1:4" ht="12.75">
      <c r="A205" s="13">
        <v>198</v>
      </c>
      <c r="B205" s="9">
        <f t="shared" si="9"/>
        <v>5.2635864797582015E-05</v>
      </c>
      <c r="C205" s="9">
        <f t="shared" si="10"/>
        <v>5.078529068730769E-19</v>
      </c>
      <c r="D205" s="9">
        <f t="shared" si="11"/>
        <v>0.9999473641352032</v>
      </c>
    </row>
    <row r="206" spans="1:4" ht="12.75">
      <c r="A206" s="13">
        <v>199</v>
      </c>
      <c r="B206" s="9">
        <f t="shared" si="9"/>
        <v>5.2635864797582015E-05</v>
      </c>
      <c r="C206" s="9">
        <f t="shared" si="10"/>
        <v>4.063170761584877E-19</v>
      </c>
      <c r="D206" s="9">
        <f t="shared" si="11"/>
        <v>0.9999473641352032</v>
      </c>
    </row>
    <row r="207" spans="1:4" ht="12.75">
      <c r="A207" s="13">
        <v>200</v>
      </c>
      <c r="B207" s="9">
        <f t="shared" si="9"/>
        <v>5.2635864797582015E-05</v>
      </c>
      <c r="C207" s="9">
        <f t="shared" si="10"/>
        <v>3.250814638326815E-19</v>
      </c>
      <c r="D207" s="9">
        <f t="shared" si="11"/>
        <v>0.9999473641352032</v>
      </c>
    </row>
    <row r="208" spans="1:4" ht="12.75">
      <c r="A208" s="13">
        <v>201</v>
      </c>
      <c r="B208" s="9">
        <f t="shared" si="9"/>
        <v>5.2635864797582015E-05</v>
      </c>
      <c r="C208" s="9">
        <f t="shared" si="10"/>
        <v>2.600874152933172E-19</v>
      </c>
      <c r="D208" s="9">
        <f t="shared" si="11"/>
        <v>0.9999473641352032</v>
      </c>
    </row>
    <row r="209" spans="1:4" ht="12.75">
      <c r="A209" s="13">
        <v>202</v>
      </c>
      <c r="B209" s="9">
        <f t="shared" si="9"/>
        <v>5.2635864797582015E-05</v>
      </c>
      <c r="C209" s="9">
        <f t="shared" si="10"/>
        <v>2.0808772913848877E-19</v>
      </c>
      <c r="D209" s="9">
        <f t="shared" si="11"/>
        <v>0.9999473641352032</v>
      </c>
    </row>
    <row r="210" spans="1:4" ht="12.75">
      <c r="A210" s="13">
        <v>203</v>
      </c>
      <c r="B210" s="9">
        <f t="shared" si="9"/>
        <v>5.2635864797582015E-05</v>
      </c>
      <c r="C210" s="9">
        <f t="shared" si="10"/>
        <v>1.6648442205164108E-19</v>
      </c>
      <c r="D210" s="9">
        <f t="shared" si="11"/>
        <v>0.9999473641352032</v>
      </c>
    </row>
    <row r="211" spans="1:4" ht="12.75">
      <c r="A211" s="13">
        <v>204</v>
      </c>
      <c r="B211" s="9">
        <f t="shared" si="9"/>
        <v>5.2635864797582015E-05</v>
      </c>
      <c r="C211" s="9">
        <f t="shared" si="10"/>
        <v>1.3319892960830188E-19</v>
      </c>
      <c r="D211" s="9">
        <f t="shared" si="11"/>
        <v>0.9999473641352032</v>
      </c>
    </row>
    <row r="212" spans="1:4" ht="12.75">
      <c r="A212" s="13">
        <v>205</v>
      </c>
      <c r="B212" s="9">
        <f t="shared" si="9"/>
        <v>5.2635864797582015E-05</v>
      </c>
      <c r="C212" s="9">
        <f t="shared" si="10"/>
        <v>1.0656825803974656E-19</v>
      </c>
      <c r="D212" s="9">
        <f t="shared" si="11"/>
        <v>0.9999473641352032</v>
      </c>
    </row>
    <row r="213" spans="1:4" ht="12.75">
      <c r="A213" s="13">
        <v>206</v>
      </c>
      <c r="B213" s="9">
        <f t="shared" si="9"/>
        <v>5.2635864797582015E-05</v>
      </c>
      <c r="C213" s="9">
        <f t="shared" si="10"/>
        <v>8.52618985379457E-20</v>
      </c>
      <c r="D213" s="9">
        <f t="shared" si="11"/>
        <v>0.9999473641352032</v>
      </c>
    </row>
    <row r="214" spans="1:4" ht="12.75">
      <c r="A214" s="13">
        <v>207</v>
      </c>
      <c r="B214" s="9">
        <f t="shared" si="9"/>
        <v>5.2635864797582015E-05</v>
      </c>
      <c r="C214" s="9">
        <f t="shared" si="10"/>
        <v>6.821535301424954E-20</v>
      </c>
      <c r="D214" s="9">
        <f t="shared" si="11"/>
        <v>0.9999473641352032</v>
      </c>
    </row>
    <row r="215" spans="1:4" ht="12.75">
      <c r="A215" s="13">
        <v>208</v>
      </c>
      <c r="B215" s="9">
        <f t="shared" si="9"/>
        <v>5.2635864797582015E-05</v>
      </c>
      <c r="C215" s="9">
        <f t="shared" si="10"/>
        <v>5.457695015772753E-20</v>
      </c>
      <c r="D215" s="9">
        <f t="shared" si="11"/>
        <v>0.9999473641352032</v>
      </c>
    </row>
    <row r="216" spans="1:4" ht="12.75">
      <c r="A216" s="13">
        <v>209</v>
      </c>
      <c r="B216" s="9">
        <f t="shared" si="9"/>
        <v>5.2635864797582015E-05</v>
      </c>
      <c r="C216" s="9">
        <f t="shared" si="10"/>
        <v>4.3665294642642456E-20</v>
      </c>
      <c r="D216" s="9">
        <f t="shared" si="11"/>
        <v>0.9999473641352032</v>
      </c>
    </row>
    <row r="217" spans="1:4" ht="12.75">
      <c r="A217" s="13">
        <v>210</v>
      </c>
      <c r="B217" s="9">
        <f t="shared" si="9"/>
        <v>5.2635864797582015E-05</v>
      </c>
      <c r="C217" s="9">
        <f t="shared" si="10"/>
        <v>3.493522358282267E-20</v>
      </c>
      <c r="D217" s="9">
        <f t="shared" si="11"/>
        <v>0.9999473641352032</v>
      </c>
    </row>
    <row r="218" spans="1:4" ht="12.75">
      <c r="A218" s="13">
        <v>211</v>
      </c>
      <c r="B218" s="9">
        <f t="shared" si="9"/>
        <v>5.2635864797582015E-05</v>
      </c>
      <c r="C218" s="9">
        <f t="shared" si="10"/>
        <v>2.795056936567487E-20</v>
      </c>
      <c r="D218" s="9">
        <f t="shared" si="11"/>
        <v>0.9999473641352032</v>
      </c>
    </row>
    <row r="219" spans="1:4" ht="12.75">
      <c r="A219" s="13">
        <v>212</v>
      </c>
      <c r="B219" s="9">
        <f t="shared" si="9"/>
        <v>5.2635864797582015E-05</v>
      </c>
      <c r="C219" s="9">
        <f t="shared" si="10"/>
        <v>2.2362368055647084E-20</v>
      </c>
      <c r="D219" s="9">
        <f t="shared" si="11"/>
        <v>0.9999473641352032</v>
      </c>
    </row>
    <row r="220" spans="1:4" ht="12.75">
      <c r="A220" s="13">
        <v>213</v>
      </c>
      <c r="B220" s="9">
        <f t="shared" si="9"/>
        <v>5.2635864797582015E-05</v>
      </c>
      <c r="C220" s="9">
        <f t="shared" si="10"/>
        <v>1.7891424625873656E-20</v>
      </c>
      <c r="D220" s="9">
        <f t="shared" si="11"/>
        <v>0.9999473641352032</v>
      </c>
    </row>
    <row r="221" spans="1:4" ht="12.75">
      <c r="A221" s="13">
        <v>214</v>
      </c>
      <c r="B221" s="9">
        <f t="shared" si="9"/>
        <v>5.2635864797582015E-05</v>
      </c>
      <c r="C221" s="9">
        <f t="shared" si="10"/>
        <v>1.431436395048886E-20</v>
      </c>
      <c r="D221" s="9">
        <f t="shared" si="11"/>
        <v>0.9999473641352032</v>
      </c>
    </row>
    <row r="222" spans="1:4" ht="12.75">
      <c r="A222" s="13">
        <v>215</v>
      </c>
      <c r="B222" s="9">
        <f t="shared" si="9"/>
        <v>5.2635864797582015E-05</v>
      </c>
      <c r="C222" s="9">
        <f t="shared" si="10"/>
        <v>1.1452470643994318E-20</v>
      </c>
      <c r="D222" s="9">
        <f t="shared" si="11"/>
        <v>0.9999473641352032</v>
      </c>
    </row>
    <row r="223" spans="1:4" ht="12.75">
      <c r="A223" s="13">
        <v>216</v>
      </c>
      <c r="B223" s="9">
        <f t="shared" si="9"/>
        <v>5.2635864797582015E-05</v>
      </c>
      <c r="C223" s="9">
        <f t="shared" si="10"/>
        <v>9.162760169100795E-21</v>
      </c>
      <c r="D223" s="9">
        <f t="shared" si="11"/>
        <v>0.9999473641352032</v>
      </c>
    </row>
    <row r="224" spans="1:4" ht="12.75">
      <c r="A224" s="13">
        <v>217</v>
      </c>
      <c r="B224" s="9">
        <f t="shared" si="9"/>
        <v>5.2635864797582015E-05</v>
      </c>
      <c r="C224" s="9">
        <f t="shared" si="10"/>
        <v>7.3308351120277E-21</v>
      </c>
      <c r="D224" s="9">
        <f t="shared" si="11"/>
        <v>0.9999473641352032</v>
      </c>
    </row>
    <row r="225" spans="1:4" ht="12.75">
      <c r="A225" s="13">
        <v>218</v>
      </c>
      <c r="B225" s="9">
        <f t="shared" si="9"/>
        <v>5.2635864797582015E-05</v>
      </c>
      <c r="C225" s="9">
        <f t="shared" si="10"/>
        <v>5.865169713921712E-21</v>
      </c>
      <c r="D225" s="9">
        <f t="shared" si="11"/>
        <v>0.9999473641352032</v>
      </c>
    </row>
    <row r="226" spans="1:4" ht="12.75">
      <c r="A226" s="13">
        <v>219</v>
      </c>
      <c r="B226" s="9">
        <f t="shared" si="9"/>
        <v>5.2635864797582015E-05</v>
      </c>
      <c r="C226" s="9">
        <f t="shared" si="10"/>
        <v>4.69253710490147E-21</v>
      </c>
      <c r="D226" s="9">
        <f t="shared" si="11"/>
        <v>0.9999473641352032</v>
      </c>
    </row>
    <row r="227" spans="1:4" ht="12.75">
      <c r="A227" s="13">
        <v>220</v>
      </c>
      <c r="B227" s="9">
        <f t="shared" si="9"/>
        <v>5.2635864797582015E-05</v>
      </c>
      <c r="C227" s="9">
        <f t="shared" si="10"/>
        <v>3.75435077839437E-21</v>
      </c>
      <c r="D227" s="9">
        <f t="shared" si="11"/>
        <v>0.9999473641352032</v>
      </c>
    </row>
    <row r="228" spans="1:4" ht="12.75">
      <c r="A228" s="13">
        <v>221</v>
      </c>
      <c r="B228" s="9">
        <f t="shared" si="9"/>
        <v>5.2635864797582015E-05</v>
      </c>
      <c r="C228" s="9">
        <f t="shared" si="10"/>
        <v>3.0037375202654622E-21</v>
      </c>
      <c r="D228" s="9">
        <f t="shared" si="11"/>
        <v>0.9999473641352032</v>
      </c>
    </row>
    <row r="229" spans="1:4" ht="12.75">
      <c r="A229" s="13">
        <v>222</v>
      </c>
      <c r="B229" s="9">
        <f t="shared" si="9"/>
        <v>5.2635864797582015E-05</v>
      </c>
      <c r="C229" s="9">
        <f t="shared" si="10"/>
        <v>2.403195551830975E-21</v>
      </c>
      <c r="D229" s="9">
        <f t="shared" si="11"/>
        <v>0.9999473641352032</v>
      </c>
    </row>
    <row r="230" spans="1:4" ht="12.75">
      <c r="A230" s="13">
        <v>223</v>
      </c>
      <c r="B230" s="9">
        <f t="shared" si="9"/>
        <v>5.2635864797582015E-05</v>
      </c>
      <c r="C230" s="9">
        <f t="shared" si="10"/>
        <v>1.922720884023773E-21</v>
      </c>
      <c r="D230" s="9">
        <f t="shared" si="11"/>
        <v>0.9999473641352032</v>
      </c>
    </row>
    <row r="231" spans="1:4" ht="12.75">
      <c r="A231" s="13">
        <v>224</v>
      </c>
      <c r="B231" s="9">
        <f t="shared" si="9"/>
        <v>5.2635864797582015E-05</v>
      </c>
      <c r="C231" s="9">
        <f t="shared" si="10"/>
        <v>1.5383082725184619E-21</v>
      </c>
      <c r="D231" s="9">
        <f t="shared" si="11"/>
        <v>0.9999473641352032</v>
      </c>
    </row>
    <row r="232" spans="1:4" ht="12.75">
      <c r="A232" s="13">
        <v>225</v>
      </c>
      <c r="B232" s="9">
        <f t="shared" si="9"/>
        <v>5.2635864797582015E-05</v>
      </c>
      <c r="C232" s="9">
        <f t="shared" si="10"/>
        <v>1.2307518792568934E-21</v>
      </c>
      <c r="D232" s="9">
        <f t="shared" si="11"/>
        <v>0.9999473641352032</v>
      </c>
    </row>
    <row r="233" spans="1:4" ht="12.75">
      <c r="A233" s="13">
        <v>226</v>
      </c>
      <c r="B233" s="9">
        <f t="shared" si="9"/>
        <v>5.2635864797582015E-05</v>
      </c>
      <c r="C233" s="9">
        <f t="shared" si="10"/>
        <v>9.846857196018854E-22</v>
      </c>
      <c r="D233" s="9">
        <f t="shared" si="11"/>
        <v>0.9999473641352032</v>
      </c>
    </row>
    <row r="234" spans="1:4" ht="12.75">
      <c r="A234" s="13">
        <v>227</v>
      </c>
      <c r="B234" s="9">
        <f t="shared" si="9"/>
        <v>5.2635864797582015E-05</v>
      </c>
      <c r="C234" s="9">
        <f t="shared" si="10"/>
        <v>7.878159544012349E-22</v>
      </c>
      <c r="D234" s="9">
        <f t="shared" si="11"/>
        <v>0.9999473641352032</v>
      </c>
    </row>
    <row r="235" spans="1:4" ht="12.75">
      <c r="A235" s="13">
        <v>228</v>
      </c>
      <c r="B235" s="9">
        <f t="shared" si="9"/>
        <v>5.2635864797582015E-05</v>
      </c>
      <c r="C235" s="9">
        <f t="shared" si="10"/>
        <v>6.303066711072675E-22</v>
      </c>
      <c r="D235" s="9">
        <f t="shared" si="11"/>
        <v>0.9999473641352032</v>
      </c>
    </row>
    <row r="236" spans="1:4" ht="12.75">
      <c r="A236" s="13">
        <v>229</v>
      </c>
      <c r="B236" s="9">
        <f t="shared" si="9"/>
        <v>5.2635864797582015E-05</v>
      </c>
      <c r="C236" s="9">
        <f t="shared" si="10"/>
        <v>5.042884666435519E-22</v>
      </c>
      <c r="D236" s="9">
        <f t="shared" si="11"/>
        <v>0.9999473641352032</v>
      </c>
    </row>
    <row r="237" spans="1:4" ht="12.75">
      <c r="A237" s="13">
        <v>230</v>
      </c>
      <c r="B237" s="9">
        <f t="shared" si="9"/>
        <v>5.2635864797582015E-05</v>
      </c>
      <c r="C237" s="9">
        <f t="shared" si="10"/>
        <v>4.034652800722555E-22</v>
      </c>
      <c r="D237" s="9">
        <f t="shared" si="11"/>
        <v>0.9999473641352032</v>
      </c>
    </row>
    <row r="238" spans="1:4" ht="12.75">
      <c r="A238" s="13">
        <v>231</v>
      </c>
      <c r="B238" s="9">
        <f t="shared" si="9"/>
        <v>5.2635864797582015E-05</v>
      </c>
      <c r="C238" s="9">
        <f t="shared" si="10"/>
        <v>3.227998318249165E-22</v>
      </c>
      <c r="D238" s="9">
        <f t="shared" si="11"/>
        <v>0.9999473641352032</v>
      </c>
    </row>
    <row r="239" spans="1:4" ht="12.75">
      <c r="A239" s="13">
        <v>232</v>
      </c>
      <c r="B239" s="9">
        <f t="shared" si="9"/>
        <v>5.2635864797582015E-05</v>
      </c>
      <c r="C239" s="9">
        <f t="shared" si="10"/>
        <v>2.582619535627292E-22</v>
      </c>
      <c r="D239" s="9">
        <f t="shared" si="11"/>
        <v>0.9999473641352032</v>
      </c>
    </row>
    <row r="240" spans="1:4" ht="12.75">
      <c r="A240" s="13">
        <v>233</v>
      </c>
      <c r="B240" s="9">
        <f t="shared" si="9"/>
        <v>5.2635864797582015E-05</v>
      </c>
      <c r="C240" s="9">
        <f t="shared" si="10"/>
        <v>2.0662723484383446E-22</v>
      </c>
      <c r="D240" s="9">
        <f t="shared" si="11"/>
        <v>0.9999473641352032</v>
      </c>
    </row>
    <row r="241" spans="1:4" ht="12.75">
      <c r="A241" s="13">
        <v>234</v>
      </c>
      <c r="B241" s="9">
        <f t="shared" si="9"/>
        <v>5.2635864797582015E-05</v>
      </c>
      <c r="C241" s="9">
        <f t="shared" si="10"/>
        <v>1.6531592667922333E-22</v>
      </c>
      <c r="D241" s="9">
        <f t="shared" si="11"/>
        <v>0.9999473641352032</v>
      </c>
    </row>
    <row r="242" spans="1:4" ht="12.75">
      <c r="A242" s="13">
        <v>235</v>
      </c>
      <c r="B242" s="9">
        <f t="shared" si="9"/>
        <v>5.2635864797582015E-05</v>
      </c>
      <c r="C242" s="9">
        <f t="shared" si="10"/>
        <v>1.322640533541739E-22</v>
      </c>
      <c r="D242" s="9">
        <f t="shared" si="11"/>
        <v>0.9999473641352032</v>
      </c>
    </row>
    <row r="243" spans="1:4" ht="12.75">
      <c r="A243" s="13">
        <v>236</v>
      </c>
      <c r="B243" s="9">
        <f t="shared" si="9"/>
        <v>5.2635864797582015E-05</v>
      </c>
      <c r="C243" s="9">
        <f t="shared" si="10"/>
        <v>1.0582029306601802E-22</v>
      </c>
      <c r="D243" s="9">
        <f t="shared" si="11"/>
        <v>0.9999473641352032</v>
      </c>
    </row>
    <row r="244" spans="1:4" ht="12.75">
      <c r="A244" s="13">
        <v>237</v>
      </c>
      <c r="B244" s="9">
        <f t="shared" si="9"/>
        <v>5.2635864797582015E-05</v>
      </c>
      <c r="C244" s="9">
        <f t="shared" si="10"/>
        <v>8.466347537824467E-23</v>
      </c>
      <c r="D244" s="9">
        <f t="shared" si="11"/>
        <v>0.9999473641352032</v>
      </c>
    </row>
    <row r="245" spans="1:4" ht="12.75">
      <c r="A245" s="13">
        <v>238</v>
      </c>
      <c r="B245" s="9">
        <f t="shared" si="9"/>
        <v>5.2635864797582015E-05</v>
      </c>
      <c r="C245" s="9">
        <f t="shared" si="10"/>
        <v>6.773657353841203E-23</v>
      </c>
      <c r="D245" s="9">
        <f t="shared" si="11"/>
        <v>0.9999473641352032</v>
      </c>
    </row>
    <row r="246" spans="1:4" ht="12.75">
      <c r="A246" s="13">
        <v>239</v>
      </c>
      <c r="B246" s="9">
        <f t="shared" si="9"/>
        <v>5.2635864797582015E-05</v>
      </c>
      <c r="C246" s="9">
        <f t="shared" si="10"/>
        <v>5.419389381579422E-23</v>
      </c>
      <c r="D246" s="9">
        <f t="shared" si="11"/>
        <v>0.9999473641352032</v>
      </c>
    </row>
    <row r="247" spans="1:4" ht="12.75">
      <c r="A247" s="13">
        <v>240</v>
      </c>
      <c r="B247" s="9">
        <f t="shared" si="9"/>
        <v>5.2635864797582015E-05</v>
      </c>
      <c r="C247" s="9">
        <f t="shared" si="10"/>
        <v>4.3358823357843444E-23</v>
      </c>
      <c r="D247" s="9">
        <f t="shared" si="11"/>
        <v>0.9999473641352032</v>
      </c>
    </row>
    <row r="248" spans="1:4" ht="12.75">
      <c r="A248" s="13">
        <v>241</v>
      </c>
      <c r="B248" s="9">
        <f t="shared" si="9"/>
        <v>5.2635864797582015E-05</v>
      </c>
      <c r="C248" s="9">
        <f t="shared" si="10"/>
        <v>3.469002558418801E-23</v>
      </c>
      <c r="D248" s="9">
        <f t="shared" si="11"/>
        <v>0.9999473641352032</v>
      </c>
    </row>
    <row r="249" spans="1:4" ht="12.75">
      <c r="A249" s="13">
        <v>242</v>
      </c>
      <c r="B249" s="9">
        <f t="shared" si="9"/>
        <v>5.2635864797582015E-05</v>
      </c>
      <c r="C249" s="9">
        <f t="shared" si="10"/>
        <v>2.775439418869583E-23</v>
      </c>
      <c r="D249" s="9">
        <f t="shared" si="11"/>
        <v>0.9999473641352032</v>
      </c>
    </row>
    <row r="250" spans="1:4" ht="12.75">
      <c r="A250" s="13">
        <v>243</v>
      </c>
      <c r="B250" s="9">
        <f t="shared" si="9"/>
        <v>5.2635864797582015E-05</v>
      </c>
      <c r="C250" s="9">
        <f t="shared" si="10"/>
        <v>2.2205414490458732E-23</v>
      </c>
      <c r="D250" s="9">
        <f t="shared" si="11"/>
        <v>0.9999473641352032</v>
      </c>
    </row>
    <row r="251" spans="1:4" ht="12.75">
      <c r="A251" s="13">
        <v>244</v>
      </c>
      <c r="B251" s="9">
        <f t="shared" si="9"/>
        <v>5.2635864797582015E-05</v>
      </c>
      <c r="C251" s="9">
        <f t="shared" si="10"/>
        <v>1.7765851033920349E-23</v>
      </c>
      <c r="D251" s="9">
        <f t="shared" si="11"/>
        <v>0.9999473641352032</v>
      </c>
    </row>
    <row r="252" spans="1:4" ht="12.75">
      <c r="A252" s="13">
        <v>245</v>
      </c>
      <c r="B252" s="9">
        <f t="shared" si="9"/>
        <v>5.2635864797582015E-05</v>
      </c>
      <c r="C252" s="9">
        <f t="shared" si="10"/>
        <v>1.4213896484349224E-23</v>
      </c>
      <c r="D252" s="9">
        <f t="shared" si="11"/>
        <v>0.9999473641352032</v>
      </c>
    </row>
    <row r="253" spans="1:4" ht="12.75">
      <c r="A253" s="13">
        <v>246</v>
      </c>
      <c r="B253" s="9">
        <f t="shared" si="9"/>
        <v>5.2635864797582015E-05</v>
      </c>
      <c r="C253" s="9">
        <f t="shared" si="10"/>
        <v>1.1372089796433056E-23</v>
      </c>
      <c r="D253" s="9">
        <f t="shared" si="11"/>
        <v>0.9999473641352032</v>
      </c>
    </row>
    <row r="254" spans="1:4" ht="12.75">
      <c r="A254" s="13">
        <v>247</v>
      </c>
      <c r="B254" s="9">
        <f t="shared" si="9"/>
        <v>5.2635864797582015E-05</v>
      </c>
      <c r="C254" s="9">
        <f t="shared" si="10"/>
        <v>9.098449990861733E-24</v>
      </c>
      <c r="D254" s="9">
        <f t="shared" si="11"/>
        <v>0.9999473641352032</v>
      </c>
    </row>
    <row r="255" spans="1:4" ht="12.75">
      <c r="A255" s="13">
        <v>248</v>
      </c>
      <c r="B255" s="9">
        <f t="shared" si="9"/>
        <v>5.2635864797582015E-05</v>
      </c>
      <c r="C255" s="9">
        <f t="shared" si="10"/>
        <v>7.27938256890805E-24</v>
      </c>
      <c r="D255" s="9">
        <f t="shared" si="11"/>
        <v>0.9999473641352032</v>
      </c>
    </row>
    <row r="256" spans="1:4" ht="12.75">
      <c r="A256" s="13">
        <v>249</v>
      </c>
      <c r="B256" s="9">
        <f t="shared" si="9"/>
        <v>5.2635864797582015E-05</v>
      </c>
      <c r="C256" s="9">
        <f t="shared" si="10"/>
        <v>5.824004158702158E-24</v>
      </c>
      <c r="D256" s="9">
        <f t="shared" si="11"/>
        <v>0.9999473641352032</v>
      </c>
    </row>
    <row r="257" spans="1:4" ht="12.75">
      <c r="A257" s="13">
        <v>250</v>
      </c>
      <c r="B257" s="9">
        <f t="shared" si="9"/>
        <v>5.2635864797582015E-05</v>
      </c>
      <c r="C257" s="9">
        <f t="shared" si="10"/>
        <v>4.6596018439058474E-24</v>
      </c>
      <c r="D257" s="9">
        <f t="shared" si="11"/>
        <v>0.9999473641352032</v>
      </c>
    </row>
    <row r="258" spans="1:4" ht="12.75">
      <c r="A258" s="13">
        <v>251</v>
      </c>
      <c r="B258" s="9">
        <f t="shared" si="9"/>
        <v>5.2635864797582015E-05</v>
      </c>
      <c r="C258" s="9">
        <f t="shared" si="10"/>
        <v>3.728000315949144E-24</v>
      </c>
      <c r="D258" s="9">
        <f t="shared" si="11"/>
        <v>0.9999473641352032</v>
      </c>
    </row>
    <row r="259" spans="1:4" ht="12.75">
      <c r="A259" s="13">
        <v>252</v>
      </c>
      <c r="B259" s="9">
        <f t="shared" si="9"/>
        <v>5.2635864797582015E-05</v>
      </c>
      <c r="C259" s="9">
        <f t="shared" si="10"/>
        <v>2.98265534723609E-24</v>
      </c>
      <c r="D259" s="9">
        <f t="shared" si="11"/>
        <v>0.9999473641352032</v>
      </c>
    </row>
    <row r="260" spans="1:4" ht="12.75">
      <c r="A260" s="13">
        <v>253</v>
      </c>
      <c r="B260" s="9">
        <f t="shared" si="9"/>
        <v>5.2635864797582015E-05</v>
      </c>
      <c r="C260" s="9">
        <f t="shared" si="10"/>
        <v>2.3863283708255453E-24</v>
      </c>
      <c r="D260" s="9">
        <f t="shared" si="11"/>
        <v>0.9999473641352032</v>
      </c>
    </row>
    <row r="261" spans="1:4" ht="12.75">
      <c r="A261" s="13">
        <v>254</v>
      </c>
      <c r="B261" s="9">
        <f t="shared" si="9"/>
        <v>5.2635864797582015E-05</v>
      </c>
      <c r="C261" s="9">
        <f t="shared" si="10"/>
        <v>1.9092259850551725E-24</v>
      </c>
      <c r="D261" s="9">
        <f t="shared" si="11"/>
        <v>0.9999473641352032</v>
      </c>
    </row>
    <row r="262" spans="1:4" ht="12.75">
      <c r="A262" s="13">
        <v>255</v>
      </c>
      <c r="B262" s="9">
        <f t="shared" si="9"/>
        <v>5.2635864797582015E-05</v>
      </c>
      <c r="C262" s="9">
        <f t="shared" si="10"/>
        <v>1.5275114299332006E-24</v>
      </c>
      <c r="D262" s="9">
        <f t="shared" si="11"/>
        <v>0.9999473641352032</v>
      </c>
    </row>
    <row r="263" spans="1:4" ht="12.75">
      <c r="A263" s="13">
        <v>256</v>
      </c>
      <c r="B263" s="9">
        <f t="shared" si="9"/>
        <v>5.2635864797582015E-05</v>
      </c>
      <c r="C263" s="9">
        <f t="shared" si="10"/>
        <v>1.222113666397194E-24</v>
      </c>
      <c r="D263" s="9">
        <f t="shared" si="11"/>
        <v>0.9999473641352032</v>
      </c>
    </row>
    <row r="264" spans="1:4" ht="12.75">
      <c r="A264" s="13">
        <v>257</v>
      </c>
      <c r="B264" s="9">
        <f aca="true" t="shared" si="12" ref="B264:B327">B263-($B$2*B263*C263)</f>
        <v>5.2635864797582015E-05</v>
      </c>
      <c r="C264" s="9">
        <f aca="true" t="shared" si="13" ref="C264:C327">C263*(1+$B$2*B263-$B$3)</f>
        <v>9.777745582303806E-25</v>
      </c>
      <c r="D264" s="9">
        <f aca="true" t="shared" si="14" ref="D264:D327">D263+$B$3*C263</f>
        <v>0.9999473641352032</v>
      </c>
    </row>
    <row r="265" spans="1:4" ht="12.75">
      <c r="A265" s="13">
        <v>258</v>
      </c>
      <c r="B265" s="9">
        <f t="shared" si="12"/>
        <v>5.2635864797582015E-05</v>
      </c>
      <c r="C265" s="9">
        <f t="shared" si="13"/>
        <v>7.8228655239658885E-25</v>
      </c>
      <c r="D265" s="9">
        <f t="shared" si="14"/>
        <v>0.9999473641352032</v>
      </c>
    </row>
    <row r="266" spans="1:4" ht="12.75">
      <c r="A266" s="13">
        <v>259</v>
      </c>
      <c r="B266" s="9">
        <f t="shared" si="12"/>
        <v>5.2635864797582015E-05</v>
      </c>
      <c r="C266" s="9">
        <f t="shared" si="13"/>
        <v>6.258827711452374E-25</v>
      </c>
      <c r="D266" s="9">
        <f t="shared" si="14"/>
        <v>0.9999473641352032</v>
      </c>
    </row>
    <row r="267" spans="1:4" ht="12.75">
      <c r="A267" s="13">
        <v>260</v>
      </c>
      <c r="B267" s="9">
        <f t="shared" si="12"/>
        <v>5.2635864797582015E-05</v>
      </c>
      <c r="C267" s="9">
        <f t="shared" si="13"/>
        <v>5.007490439613874E-25</v>
      </c>
      <c r="D267" s="9">
        <f t="shared" si="14"/>
        <v>0.9999473641352032</v>
      </c>
    </row>
    <row r="268" spans="1:4" ht="12.75">
      <c r="A268" s="13">
        <v>261</v>
      </c>
      <c r="B268" s="9">
        <f t="shared" si="12"/>
        <v>5.2635864797582015E-05</v>
      </c>
      <c r="C268" s="9">
        <f t="shared" si="13"/>
        <v>4.00633499735778E-25</v>
      </c>
      <c r="D268" s="9">
        <f t="shared" si="14"/>
        <v>0.9999473641352032</v>
      </c>
    </row>
    <row r="269" spans="1:4" ht="12.75">
      <c r="A269" s="13">
        <v>262</v>
      </c>
      <c r="B269" s="9">
        <f t="shared" si="12"/>
        <v>5.2635864797582015E-05</v>
      </c>
      <c r="C269" s="9">
        <f t="shared" si="13"/>
        <v>3.2053421378656553E-25</v>
      </c>
      <c r="D269" s="9">
        <f t="shared" si="14"/>
        <v>0.9999473641352032</v>
      </c>
    </row>
    <row r="270" spans="1:4" ht="12.75">
      <c r="A270" s="13">
        <v>263</v>
      </c>
      <c r="B270" s="9">
        <f t="shared" si="12"/>
        <v>5.2635864797582015E-05</v>
      </c>
      <c r="C270" s="9">
        <f t="shared" si="13"/>
        <v>2.5644930410345426E-25</v>
      </c>
      <c r="D270" s="9">
        <f t="shared" si="14"/>
        <v>0.9999473641352032</v>
      </c>
    </row>
    <row r="271" spans="1:4" ht="12.75">
      <c r="A271" s="13">
        <v>264</v>
      </c>
      <c r="B271" s="9">
        <f t="shared" si="12"/>
        <v>5.2635864797582015E-05</v>
      </c>
      <c r="C271" s="9">
        <f t="shared" si="13"/>
        <v>2.051769912429311E-25</v>
      </c>
      <c r="D271" s="9">
        <f t="shared" si="14"/>
        <v>0.9999473641352032</v>
      </c>
    </row>
    <row r="272" spans="1:4" ht="12.75">
      <c r="A272" s="13">
        <v>265</v>
      </c>
      <c r="B272" s="9">
        <f t="shared" si="12"/>
        <v>5.2635864797582015E-05</v>
      </c>
      <c r="C272" s="9">
        <f t="shared" si="13"/>
        <v>1.641556325632267E-25</v>
      </c>
      <c r="D272" s="9">
        <f t="shared" si="14"/>
        <v>0.9999473641352032</v>
      </c>
    </row>
    <row r="273" spans="1:4" ht="12.75">
      <c r="A273" s="13">
        <v>266</v>
      </c>
      <c r="B273" s="9">
        <f t="shared" si="12"/>
        <v>5.2635864797582015E-05</v>
      </c>
      <c r="C273" s="9">
        <f t="shared" si="13"/>
        <v>1.3133573866636713E-25</v>
      </c>
      <c r="D273" s="9">
        <f t="shared" si="14"/>
        <v>0.9999473641352032</v>
      </c>
    </row>
    <row r="274" spans="1:4" ht="12.75">
      <c r="A274" s="13">
        <v>267</v>
      </c>
      <c r="B274" s="9">
        <f t="shared" si="12"/>
        <v>5.2635864797582015E-05</v>
      </c>
      <c r="C274" s="9">
        <f t="shared" si="13"/>
        <v>1.050775777943323E-25</v>
      </c>
      <c r="D274" s="9">
        <f t="shared" si="14"/>
        <v>0.9999473641352032</v>
      </c>
    </row>
    <row r="275" spans="1:4" ht="12.75">
      <c r="A275" s="13">
        <v>268</v>
      </c>
      <c r="B275" s="9">
        <f t="shared" si="12"/>
        <v>5.2635864797582015E-05</v>
      </c>
      <c r="C275" s="9">
        <f t="shared" si="13"/>
        <v>8.406925233939728E-26</v>
      </c>
      <c r="D275" s="9">
        <f t="shared" si="14"/>
        <v>0.9999473641352032</v>
      </c>
    </row>
    <row r="276" spans="1:4" ht="12.75">
      <c r="A276" s="13">
        <v>269</v>
      </c>
      <c r="B276" s="9">
        <f t="shared" si="12"/>
        <v>5.2635864797582015E-05</v>
      </c>
      <c r="C276" s="9">
        <f t="shared" si="13"/>
        <v>6.726115444665752E-26</v>
      </c>
      <c r="D276" s="9">
        <f t="shared" si="14"/>
        <v>0.9999473641352032</v>
      </c>
    </row>
    <row r="277" spans="1:4" ht="12.75">
      <c r="A277" s="13">
        <v>270</v>
      </c>
      <c r="B277" s="9">
        <f t="shared" si="12"/>
        <v>5.2635864797582015E-05</v>
      </c>
      <c r="C277" s="9">
        <f t="shared" si="13"/>
        <v>5.381352601106707E-26</v>
      </c>
      <c r="D277" s="9">
        <f t="shared" si="14"/>
        <v>0.9999473641352032</v>
      </c>
    </row>
    <row r="278" spans="1:4" ht="12.75">
      <c r="A278" s="13">
        <v>271</v>
      </c>
      <c r="B278" s="9">
        <f t="shared" si="12"/>
        <v>5.2635864797582015E-05</v>
      </c>
      <c r="C278" s="9">
        <f t="shared" si="13"/>
        <v>4.305450308677687E-26</v>
      </c>
      <c r="D278" s="9">
        <f t="shared" si="14"/>
        <v>0.9999473641352032</v>
      </c>
    </row>
    <row r="279" spans="1:4" ht="12.75">
      <c r="A279" s="13">
        <v>272</v>
      </c>
      <c r="B279" s="9">
        <f t="shared" si="12"/>
        <v>5.2635864797582015E-05</v>
      </c>
      <c r="C279" s="9">
        <f t="shared" si="13"/>
        <v>3.444654854372592E-26</v>
      </c>
      <c r="D279" s="9">
        <f t="shared" si="14"/>
        <v>0.9999473641352032</v>
      </c>
    </row>
    <row r="280" spans="1:4" ht="12.75">
      <c r="A280" s="13">
        <v>273</v>
      </c>
      <c r="B280" s="9">
        <f t="shared" si="12"/>
        <v>5.2635864797582015E-05</v>
      </c>
      <c r="C280" s="9">
        <f t="shared" si="13"/>
        <v>2.755959589601419E-26</v>
      </c>
      <c r="D280" s="9">
        <f t="shared" si="14"/>
        <v>0.9999473641352032</v>
      </c>
    </row>
    <row r="281" spans="1:4" ht="12.75">
      <c r="A281" s="13">
        <v>274</v>
      </c>
      <c r="B281" s="9">
        <f t="shared" si="12"/>
        <v>5.2635864797582015E-05</v>
      </c>
      <c r="C281" s="9">
        <f t="shared" si="13"/>
        <v>2.2049562526923848E-26</v>
      </c>
      <c r="D281" s="9">
        <f t="shared" si="14"/>
        <v>0.9999473641352032</v>
      </c>
    </row>
    <row r="282" spans="1:4" ht="12.75">
      <c r="A282" s="13">
        <v>275</v>
      </c>
      <c r="B282" s="9">
        <f t="shared" si="12"/>
        <v>5.2635864797582015E-05</v>
      </c>
      <c r="C282" s="9">
        <f t="shared" si="13"/>
        <v>1.7641158798668696E-26</v>
      </c>
      <c r="D282" s="9">
        <f t="shared" si="14"/>
        <v>0.9999473641352032</v>
      </c>
    </row>
    <row r="283" spans="1:4" ht="12.75">
      <c r="A283" s="13">
        <v>276</v>
      </c>
      <c r="B283" s="9">
        <f t="shared" si="12"/>
        <v>5.2635864797582015E-05</v>
      </c>
      <c r="C283" s="9">
        <f t="shared" si="13"/>
        <v>1.4114134163879175E-26</v>
      </c>
      <c r="D283" s="9">
        <f t="shared" si="14"/>
        <v>0.9999473641352032</v>
      </c>
    </row>
    <row r="284" spans="1:4" ht="12.75">
      <c r="A284" s="13">
        <v>277</v>
      </c>
      <c r="B284" s="9">
        <f t="shared" si="12"/>
        <v>5.2635864797582015E-05</v>
      </c>
      <c r="C284" s="9">
        <f t="shared" si="13"/>
        <v>1.1292273113658199E-26</v>
      </c>
      <c r="D284" s="9">
        <f t="shared" si="14"/>
        <v>0.9999473641352032</v>
      </c>
    </row>
    <row r="285" spans="1:4" ht="12.75">
      <c r="A285" s="13">
        <v>278</v>
      </c>
      <c r="B285" s="9">
        <f t="shared" si="12"/>
        <v>5.2635864797582015E-05</v>
      </c>
      <c r="C285" s="9">
        <f t="shared" si="13"/>
        <v>9.034591183055687E-27</v>
      </c>
      <c r="D285" s="9">
        <f t="shared" si="14"/>
        <v>0.9999473641352032</v>
      </c>
    </row>
    <row r="286" spans="1:4" ht="12.75">
      <c r="A286" s="13">
        <v>279</v>
      </c>
      <c r="B286" s="9">
        <f t="shared" si="12"/>
        <v>5.2635864797582015E-05</v>
      </c>
      <c r="C286" s="9">
        <f t="shared" si="13"/>
        <v>7.228291153020566E-27</v>
      </c>
      <c r="D286" s="9">
        <f t="shared" si="14"/>
        <v>0.9999473641352032</v>
      </c>
    </row>
    <row r="287" spans="1:4" ht="12.75">
      <c r="A287" s="13">
        <v>280</v>
      </c>
      <c r="B287" s="9">
        <f t="shared" si="12"/>
        <v>5.2635864797582015E-05</v>
      </c>
      <c r="C287" s="9">
        <f t="shared" si="13"/>
        <v>5.783127529979055E-27</v>
      </c>
      <c r="D287" s="9">
        <f t="shared" si="14"/>
        <v>0.9999473641352032</v>
      </c>
    </row>
    <row r="288" spans="1:4" ht="12.75">
      <c r="A288" s="13">
        <v>281</v>
      </c>
      <c r="B288" s="9">
        <f t="shared" si="12"/>
        <v>5.2635864797582015E-05</v>
      </c>
      <c r="C288" s="9">
        <f t="shared" si="13"/>
        <v>4.6268977438776516E-27</v>
      </c>
      <c r="D288" s="9">
        <f t="shared" si="14"/>
        <v>0.9999473641352032</v>
      </c>
    </row>
    <row r="289" spans="1:4" ht="12.75">
      <c r="A289" s="13">
        <v>282</v>
      </c>
      <c r="B289" s="9">
        <f t="shared" si="12"/>
        <v>5.2635864797582015E-05</v>
      </c>
      <c r="C289" s="9">
        <f t="shared" si="13"/>
        <v>3.7018347980954236E-27</v>
      </c>
      <c r="D289" s="9">
        <f t="shared" si="14"/>
        <v>0.9999473641352032</v>
      </c>
    </row>
    <row r="290" spans="1:4" ht="12.75">
      <c r="A290" s="13">
        <v>283</v>
      </c>
      <c r="B290" s="9">
        <f t="shared" si="12"/>
        <v>5.2635864797582015E-05</v>
      </c>
      <c r="C290" s="9">
        <f t="shared" si="13"/>
        <v>2.961721142535055E-27</v>
      </c>
      <c r="D290" s="9">
        <f t="shared" si="14"/>
        <v>0.9999473641352032</v>
      </c>
    </row>
    <row r="291" spans="1:4" ht="12.75">
      <c r="A291" s="13">
        <v>284</v>
      </c>
      <c r="B291" s="9">
        <f t="shared" si="12"/>
        <v>5.2635864797582015E-05</v>
      </c>
      <c r="C291" s="9">
        <f t="shared" si="13"/>
        <v>2.3695795746077586E-27</v>
      </c>
      <c r="D291" s="9">
        <f t="shared" si="14"/>
        <v>0.9999473641352032</v>
      </c>
    </row>
    <row r="292" spans="1:4" ht="12.75">
      <c r="A292" s="13">
        <v>285</v>
      </c>
      <c r="B292" s="9">
        <f t="shared" si="12"/>
        <v>5.2635864797582015E-05</v>
      </c>
      <c r="C292" s="9">
        <f t="shared" si="13"/>
        <v>1.8958258020173576E-27</v>
      </c>
      <c r="D292" s="9">
        <f t="shared" si="14"/>
        <v>0.9999473641352032</v>
      </c>
    </row>
    <row r="293" spans="1:4" ht="12.75">
      <c r="A293" s="13">
        <v>286</v>
      </c>
      <c r="B293" s="9">
        <f t="shared" si="12"/>
        <v>5.2635864797582015E-05</v>
      </c>
      <c r="C293" s="9">
        <f t="shared" si="13"/>
        <v>1.5167903665736593E-27</v>
      </c>
      <c r="D293" s="9">
        <f t="shared" si="14"/>
        <v>0.9999473641352032</v>
      </c>
    </row>
    <row r="294" spans="1:4" ht="12.75">
      <c r="A294" s="13">
        <v>287</v>
      </c>
      <c r="B294" s="9">
        <f t="shared" si="12"/>
        <v>5.2635864797582015E-05</v>
      </c>
      <c r="C294" s="9">
        <f t="shared" si="13"/>
        <v>1.213536082103387E-27</v>
      </c>
      <c r="D294" s="9">
        <f t="shared" si="14"/>
        <v>0.9999473641352032</v>
      </c>
    </row>
    <row r="295" spans="1:4" ht="12.75">
      <c r="A295" s="13">
        <v>288</v>
      </c>
      <c r="B295" s="9">
        <f t="shared" si="12"/>
        <v>5.2635864797582015E-05</v>
      </c>
      <c r="C295" s="9">
        <f t="shared" si="13"/>
        <v>9.709119038601976E-28</v>
      </c>
      <c r="D295" s="9">
        <f t="shared" si="14"/>
        <v>0.9999473641352032</v>
      </c>
    </row>
    <row r="296" spans="1:4" ht="12.75">
      <c r="A296" s="13">
        <v>289</v>
      </c>
      <c r="B296" s="9">
        <f t="shared" si="12"/>
        <v>5.2635864797582015E-05</v>
      </c>
      <c r="C296" s="9">
        <f t="shared" si="13"/>
        <v>7.767959593121706E-28</v>
      </c>
      <c r="D296" s="9">
        <f t="shared" si="14"/>
        <v>0.9999473641352032</v>
      </c>
    </row>
    <row r="297" spans="1:4" ht="12.75">
      <c r="A297" s="13">
        <v>290</v>
      </c>
      <c r="B297" s="9">
        <f t="shared" si="12"/>
        <v>5.2635864797582015E-05</v>
      </c>
      <c r="C297" s="9">
        <f t="shared" si="13"/>
        <v>6.21489920974953E-28</v>
      </c>
      <c r="D297" s="9">
        <f t="shared" si="14"/>
        <v>0.9999473641352032</v>
      </c>
    </row>
    <row r="298" spans="1:4" ht="12.75">
      <c r="A298" s="13">
        <v>291</v>
      </c>
      <c r="B298" s="9">
        <f t="shared" si="12"/>
        <v>5.2635864797582015E-05</v>
      </c>
      <c r="C298" s="9">
        <f t="shared" si="13"/>
        <v>4.9723446323725195E-28</v>
      </c>
      <c r="D298" s="9">
        <f t="shared" si="14"/>
        <v>0.9999473641352032</v>
      </c>
    </row>
    <row r="299" spans="1:4" ht="12.75">
      <c r="A299" s="13">
        <v>292</v>
      </c>
      <c r="B299" s="9">
        <f t="shared" si="12"/>
        <v>5.2635864797582015E-05</v>
      </c>
      <c r="C299" s="9">
        <f t="shared" si="13"/>
        <v>3.978215946655751E-28</v>
      </c>
      <c r="D299" s="9">
        <f t="shared" si="14"/>
        <v>0.9999473641352032</v>
      </c>
    </row>
    <row r="300" spans="1:4" ht="12.75">
      <c r="A300" s="13">
        <v>293</v>
      </c>
      <c r="B300" s="9">
        <f t="shared" si="12"/>
        <v>5.2635864797582015E-05</v>
      </c>
      <c r="C300" s="9">
        <f t="shared" si="13"/>
        <v>3.1828449732123157E-28</v>
      </c>
      <c r="D300" s="9">
        <f t="shared" si="14"/>
        <v>0.9999473641352032</v>
      </c>
    </row>
    <row r="301" spans="1:4" ht="12.75">
      <c r="A301" s="13">
        <v>294</v>
      </c>
      <c r="B301" s="9">
        <f t="shared" si="12"/>
        <v>5.2635864797582015E-05</v>
      </c>
      <c r="C301" s="9">
        <f t="shared" si="13"/>
        <v>2.5464937699068388E-28</v>
      </c>
      <c r="D301" s="9">
        <f t="shared" si="14"/>
        <v>0.9999473641352032</v>
      </c>
    </row>
    <row r="302" spans="1:4" ht="12.75">
      <c r="A302" s="13">
        <v>295</v>
      </c>
      <c r="B302" s="9">
        <f t="shared" si="12"/>
        <v>5.2635864797582015E-05</v>
      </c>
      <c r="C302" s="9">
        <f t="shared" si="13"/>
        <v>2.037369263897786E-28</v>
      </c>
      <c r="D302" s="9">
        <f t="shared" si="14"/>
        <v>0.9999473641352032</v>
      </c>
    </row>
    <row r="303" spans="1:4" ht="12.75">
      <c r="A303" s="13">
        <v>296</v>
      </c>
      <c r="B303" s="9">
        <f t="shared" si="12"/>
        <v>5.2635864797582015E-05</v>
      </c>
      <c r="C303" s="9">
        <f t="shared" si="13"/>
        <v>1.630034821419281E-28</v>
      </c>
      <c r="D303" s="9">
        <f t="shared" si="14"/>
        <v>0.9999473641352032</v>
      </c>
    </row>
    <row r="304" spans="1:4" ht="12.75">
      <c r="A304" s="13">
        <v>297</v>
      </c>
      <c r="B304" s="9">
        <f t="shared" si="12"/>
        <v>5.2635864797582015E-05</v>
      </c>
      <c r="C304" s="9">
        <f t="shared" si="13"/>
        <v>1.304139394915643E-28</v>
      </c>
      <c r="D304" s="9">
        <f t="shared" si="14"/>
        <v>0.9999473641352032</v>
      </c>
    </row>
    <row r="305" spans="1:4" ht="12.75">
      <c r="A305" s="13">
        <v>298</v>
      </c>
      <c r="B305" s="9">
        <f t="shared" si="12"/>
        <v>5.2635864797582015E-05</v>
      </c>
      <c r="C305" s="9">
        <f t="shared" si="13"/>
        <v>1.0434007537888428E-28</v>
      </c>
      <c r="D305" s="9">
        <f t="shared" si="14"/>
        <v>0.9999473641352032</v>
      </c>
    </row>
    <row r="306" spans="1:4" ht="12.75">
      <c r="A306" s="13">
        <v>299</v>
      </c>
      <c r="B306" s="9">
        <f t="shared" si="12"/>
        <v>5.2635864797582015E-05</v>
      </c>
      <c r="C306" s="9">
        <f t="shared" si="13"/>
        <v>8.347919994223823E-29</v>
      </c>
      <c r="D306" s="9">
        <f t="shared" si="14"/>
        <v>0.9999473641352032</v>
      </c>
    </row>
    <row r="307" spans="1:4" ht="12.75">
      <c r="A307" s="13">
        <v>300</v>
      </c>
      <c r="B307" s="9">
        <f t="shared" si="12"/>
        <v>5.2635864797582015E-05</v>
      </c>
      <c r="C307" s="9">
        <f t="shared" si="13"/>
        <v>6.678907215363662E-29</v>
      </c>
      <c r="D307" s="9">
        <f t="shared" si="14"/>
        <v>0.9999473641352032</v>
      </c>
    </row>
    <row r="308" spans="1:4" ht="12.75">
      <c r="A308" s="13">
        <v>301</v>
      </c>
      <c r="B308" s="9">
        <f t="shared" si="12"/>
        <v>5.2635864797582015E-05</v>
      </c>
      <c r="C308" s="9">
        <f t="shared" si="13"/>
        <v>5.343582787365268E-29</v>
      </c>
      <c r="D308" s="9">
        <f t="shared" si="14"/>
        <v>0.9999473641352032</v>
      </c>
    </row>
    <row r="309" spans="1:4" ht="12.75">
      <c r="A309" s="13">
        <v>302</v>
      </c>
      <c r="B309" s="9">
        <f t="shared" si="12"/>
        <v>5.2635864797582015E-05</v>
      </c>
      <c r="C309" s="9">
        <f t="shared" si="13"/>
        <v>4.2752318732236833E-29</v>
      </c>
      <c r="D309" s="9">
        <f t="shared" si="14"/>
        <v>0.9999473641352032</v>
      </c>
    </row>
    <row r="310" spans="1:4" ht="12.75">
      <c r="A310" s="13">
        <v>303</v>
      </c>
      <c r="B310" s="9">
        <f t="shared" si="12"/>
        <v>5.2635864797582015E-05</v>
      </c>
      <c r="C310" s="9">
        <f t="shared" si="13"/>
        <v>3.4204780382638613E-29</v>
      </c>
      <c r="D310" s="9">
        <f t="shared" si="14"/>
        <v>0.9999473641352032</v>
      </c>
    </row>
    <row r="311" spans="1:4" ht="12.75">
      <c r="A311" s="13">
        <v>304</v>
      </c>
      <c r="B311" s="9">
        <f t="shared" si="12"/>
        <v>5.2635864797582015E-05</v>
      </c>
      <c r="C311" s="9">
        <f t="shared" si="13"/>
        <v>2.7366164823765237E-29</v>
      </c>
      <c r="D311" s="9">
        <f t="shared" si="14"/>
        <v>0.9999473641352032</v>
      </c>
    </row>
    <row r="312" spans="1:4" ht="12.75">
      <c r="A312" s="13">
        <v>305</v>
      </c>
      <c r="B312" s="9">
        <f t="shared" si="12"/>
        <v>5.2635864797582015E-05</v>
      </c>
      <c r="C312" s="9">
        <f t="shared" si="13"/>
        <v>2.1894804433289388E-29</v>
      </c>
      <c r="D312" s="9">
        <f t="shared" si="14"/>
        <v>0.9999473641352032</v>
      </c>
    </row>
    <row r="313" spans="1:4" ht="12.75">
      <c r="A313" s="13">
        <v>306</v>
      </c>
      <c r="B313" s="9">
        <f t="shared" si="12"/>
        <v>5.2635864797582015E-05</v>
      </c>
      <c r="C313" s="9">
        <f t="shared" si="13"/>
        <v>1.7517341734187206E-29</v>
      </c>
      <c r="D313" s="9">
        <f t="shared" si="14"/>
        <v>0.9999473641352032</v>
      </c>
    </row>
    <row r="314" spans="1:4" ht="12.75">
      <c r="A314" s="13">
        <v>307</v>
      </c>
      <c r="B314" s="9">
        <f t="shared" si="12"/>
        <v>5.2635864797582015E-05</v>
      </c>
      <c r="C314" s="9">
        <f t="shared" si="13"/>
        <v>1.401507203991024E-29</v>
      </c>
      <c r="D314" s="9">
        <f t="shared" si="14"/>
        <v>0.9999473641352032</v>
      </c>
    </row>
    <row r="315" spans="1:4" ht="12.75">
      <c r="A315" s="13">
        <v>308</v>
      </c>
      <c r="B315" s="9">
        <f t="shared" si="12"/>
        <v>5.2635864797582015E-05</v>
      </c>
      <c r="C315" s="9">
        <f t="shared" si="13"/>
        <v>1.1213016635996319E-29</v>
      </c>
      <c r="D315" s="9">
        <f t="shared" si="14"/>
        <v>0.9999473641352032</v>
      </c>
    </row>
    <row r="316" spans="1:4" ht="12.75">
      <c r="A316" s="13">
        <v>309</v>
      </c>
      <c r="B316" s="9">
        <f t="shared" si="12"/>
        <v>5.2635864797582015E-05</v>
      </c>
      <c r="C316" s="9">
        <f t="shared" si="13"/>
        <v>8.971180577672968E-30</v>
      </c>
      <c r="D316" s="9">
        <f t="shared" si="14"/>
        <v>0.9999473641352032</v>
      </c>
    </row>
    <row r="317" spans="1:4" ht="12.75">
      <c r="A317" s="13">
        <v>310</v>
      </c>
      <c r="B317" s="9">
        <f t="shared" si="12"/>
        <v>5.2635864797582015E-05</v>
      </c>
      <c r="C317" s="9">
        <f t="shared" si="13"/>
        <v>7.177558329740723E-30</v>
      </c>
      <c r="D317" s="9">
        <f t="shared" si="14"/>
        <v>0.9999473641352032</v>
      </c>
    </row>
    <row r="318" spans="1:4" ht="12.75">
      <c r="A318" s="13">
        <v>311</v>
      </c>
      <c r="B318" s="9">
        <f t="shared" si="12"/>
        <v>5.2635864797582015E-05</v>
      </c>
      <c r="C318" s="9">
        <f t="shared" si="13"/>
        <v>5.7425377998793455E-30</v>
      </c>
      <c r="D318" s="9">
        <f t="shared" si="14"/>
        <v>0.9999473641352032</v>
      </c>
    </row>
    <row r="319" spans="1:4" ht="12.75">
      <c r="A319" s="13">
        <v>312</v>
      </c>
      <c r="B319" s="9">
        <f t="shared" si="12"/>
        <v>5.2635864797582015E-05</v>
      </c>
      <c r="C319" s="9">
        <f t="shared" si="13"/>
        <v>4.5944231823796745E-30</v>
      </c>
      <c r="D319" s="9">
        <f t="shared" si="14"/>
        <v>0.9999473641352032</v>
      </c>
    </row>
    <row r="320" spans="1:4" ht="12.75">
      <c r="A320" s="13">
        <v>313</v>
      </c>
      <c r="B320" s="9">
        <f t="shared" si="12"/>
        <v>5.2635864797582015E-05</v>
      </c>
      <c r="C320" s="9">
        <f t="shared" si="13"/>
        <v>3.6758529267724255E-30</v>
      </c>
      <c r="D320" s="9">
        <f t="shared" si="14"/>
        <v>0.9999473641352032</v>
      </c>
    </row>
    <row r="321" spans="1:4" ht="12.75">
      <c r="A321" s="13">
        <v>314</v>
      </c>
      <c r="B321" s="9">
        <f t="shared" si="12"/>
        <v>5.2635864797582015E-05</v>
      </c>
      <c r="C321" s="9">
        <f t="shared" si="13"/>
        <v>2.9409338676249106E-30</v>
      </c>
      <c r="D321" s="9">
        <f t="shared" si="14"/>
        <v>0.9999473641352032</v>
      </c>
    </row>
    <row r="322" spans="1:4" ht="12.75">
      <c r="A322" s="13">
        <v>315</v>
      </c>
      <c r="B322" s="9">
        <f t="shared" si="12"/>
        <v>5.2635864797582015E-05</v>
      </c>
      <c r="C322" s="9">
        <f t="shared" si="13"/>
        <v>2.3529483322765936E-30</v>
      </c>
      <c r="D322" s="9">
        <f t="shared" si="14"/>
        <v>0.9999473641352032</v>
      </c>
    </row>
    <row r="323" spans="1:4" ht="12.75">
      <c r="A323" s="13">
        <v>316</v>
      </c>
      <c r="B323" s="9">
        <f t="shared" si="12"/>
        <v>5.2635864797582015E-05</v>
      </c>
      <c r="C323" s="9">
        <f t="shared" si="13"/>
        <v>1.8825196701326564E-30</v>
      </c>
      <c r="D323" s="9">
        <f t="shared" si="14"/>
        <v>0.9999473641352032</v>
      </c>
    </row>
    <row r="324" spans="1:4" ht="12.75">
      <c r="A324" s="13">
        <v>317</v>
      </c>
      <c r="B324" s="9">
        <f t="shared" si="12"/>
        <v>5.2635864797582015E-05</v>
      </c>
      <c r="C324" s="9">
        <f t="shared" si="13"/>
        <v>1.5061445505722117E-30</v>
      </c>
      <c r="D324" s="9">
        <f t="shared" si="14"/>
        <v>0.9999473641352032</v>
      </c>
    </row>
    <row r="325" spans="1:4" ht="12.75">
      <c r="A325" s="13">
        <v>318</v>
      </c>
      <c r="B325" s="9">
        <f t="shared" si="12"/>
        <v>5.2635864797582015E-05</v>
      </c>
      <c r="C325" s="9">
        <f t="shared" si="13"/>
        <v>1.2050187008449777E-30</v>
      </c>
      <c r="D325" s="9">
        <f t="shared" si="14"/>
        <v>0.9999473641352032</v>
      </c>
    </row>
    <row r="326" spans="1:4" ht="12.75">
      <c r="A326" s="13">
        <v>319</v>
      </c>
      <c r="B326" s="9">
        <f t="shared" si="12"/>
        <v>5.2635864797582015E-05</v>
      </c>
      <c r="C326" s="9">
        <f t="shared" si="13"/>
        <v>9.640974160378232E-31</v>
      </c>
      <c r="D326" s="9">
        <f t="shared" si="14"/>
        <v>0.9999473641352032</v>
      </c>
    </row>
    <row r="327" spans="1:4" ht="12.75">
      <c r="A327" s="13">
        <v>320</v>
      </c>
      <c r="B327" s="9">
        <f t="shared" si="12"/>
        <v>5.2635864797582015E-05</v>
      </c>
      <c r="C327" s="9">
        <f t="shared" si="13"/>
        <v>7.713439027618734E-31</v>
      </c>
      <c r="D327" s="9">
        <f t="shared" si="14"/>
        <v>0.9999473641352032</v>
      </c>
    </row>
    <row r="328" spans="1:4" ht="12.75">
      <c r="A328" s="13">
        <v>321</v>
      </c>
      <c r="B328" s="9">
        <f aca="true" t="shared" si="15" ref="B328:B357">B327-($B$2*B327*C327)</f>
        <v>5.2635864797582015E-05</v>
      </c>
      <c r="C328" s="9">
        <f aca="true" t="shared" si="16" ref="C328:C357">C327*(1+$B$2*B327-$B$3)</f>
        <v>6.171279026688904E-31</v>
      </c>
      <c r="D328" s="9">
        <f aca="true" t="shared" si="17" ref="D328:D357">D327+$B$3*C327</f>
        <v>0.9999473641352032</v>
      </c>
    </row>
    <row r="329" spans="1:4" ht="12.75">
      <c r="A329" s="13">
        <v>322</v>
      </c>
      <c r="B329" s="9">
        <f t="shared" si="15"/>
        <v>5.2635864797582015E-05</v>
      </c>
      <c r="C329" s="9">
        <f t="shared" si="16"/>
        <v>4.937445501142143E-31</v>
      </c>
      <c r="D329" s="9">
        <f t="shared" si="17"/>
        <v>0.9999473641352032</v>
      </c>
    </row>
    <row r="330" spans="1:4" ht="12.75">
      <c r="A330" s="13">
        <v>323</v>
      </c>
      <c r="B330" s="9">
        <f t="shared" si="15"/>
        <v>5.2635864797582015E-05</v>
      </c>
      <c r="C330" s="9">
        <f t="shared" si="16"/>
        <v>3.950294253641711E-31</v>
      </c>
      <c r="D330" s="9">
        <f t="shared" si="17"/>
        <v>0.9999473641352032</v>
      </c>
    </row>
    <row r="331" spans="1:4" ht="12.75">
      <c r="A331" s="13">
        <v>324</v>
      </c>
      <c r="B331" s="9">
        <f t="shared" si="15"/>
        <v>5.2635864797582015E-05</v>
      </c>
      <c r="C331" s="9">
        <f t="shared" si="16"/>
        <v>3.1605057082138877E-31</v>
      </c>
      <c r="D331" s="9">
        <f t="shared" si="17"/>
        <v>0.9999473641352032</v>
      </c>
    </row>
    <row r="332" spans="1:4" ht="12.75">
      <c r="A332" s="13">
        <v>325</v>
      </c>
      <c r="B332" s="9">
        <f t="shared" si="15"/>
        <v>5.2635864797582015E-05</v>
      </c>
      <c r="C332" s="9">
        <f t="shared" si="16"/>
        <v>2.5286208293076045E-31</v>
      </c>
      <c r="D332" s="9">
        <f t="shared" si="17"/>
        <v>0.9999473641352032</v>
      </c>
    </row>
    <row r="333" spans="1:4" ht="12.75">
      <c r="A333" s="13">
        <v>326</v>
      </c>
      <c r="B333" s="9">
        <f t="shared" si="15"/>
        <v>5.2635864797582015E-05</v>
      </c>
      <c r="C333" s="9">
        <f t="shared" si="16"/>
        <v>2.023069688433408E-31</v>
      </c>
      <c r="D333" s="9">
        <f t="shared" si="17"/>
        <v>0.9999473641352032</v>
      </c>
    </row>
    <row r="334" spans="1:4" ht="12.75">
      <c r="A334" s="13">
        <v>327</v>
      </c>
      <c r="B334" s="9">
        <f t="shared" si="15"/>
        <v>5.2635864797582015E-05</v>
      </c>
      <c r="C334" s="9">
        <f t="shared" si="16"/>
        <v>1.618594182576102E-31</v>
      </c>
      <c r="D334" s="9">
        <f t="shared" si="17"/>
        <v>0.9999473641352032</v>
      </c>
    </row>
    <row r="335" spans="1:4" ht="12.75">
      <c r="A335" s="13">
        <v>328</v>
      </c>
      <c r="B335" s="9">
        <f t="shared" si="15"/>
        <v>5.2635864797582015E-05</v>
      </c>
      <c r="C335" s="9">
        <f t="shared" si="16"/>
        <v>1.2949861009968046E-31</v>
      </c>
      <c r="D335" s="9">
        <f t="shared" si="17"/>
        <v>0.9999473641352032</v>
      </c>
    </row>
    <row r="336" spans="1:4" ht="12.75">
      <c r="A336" s="13">
        <v>329</v>
      </c>
      <c r="B336" s="9">
        <f t="shared" si="15"/>
        <v>5.2635864797582015E-05</v>
      </c>
      <c r="C336" s="9">
        <f t="shared" si="16"/>
        <v>1.0360774923247686E-31</v>
      </c>
      <c r="D336" s="9">
        <f t="shared" si="17"/>
        <v>0.9999473641352032</v>
      </c>
    </row>
    <row r="337" spans="1:4" ht="12.75">
      <c r="A337" s="13">
        <v>330</v>
      </c>
      <c r="B337" s="9">
        <f t="shared" si="15"/>
        <v>5.2635864797582015E-05</v>
      </c>
      <c r="C337" s="9">
        <f t="shared" si="16"/>
        <v>8.289328891450624E-32</v>
      </c>
      <c r="D337" s="9">
        <f t="shared" si="17"/>
        <v>0.9999473641352032</v>
      </c>
    </row>
    <row r="338" spans="1:4" ht="12.75">
      <c r="A338" s="13">
        <v>331</v>
      </c>
      <c r="B338" s="9">
        <f t="shared" si="15"/>
        <v>5.2635864797582015E-05</v>
      </c>
      <c r="C338" s="9">
        <f t="shared" si="16"/>
        <v>6.63203032395373E-32</v>
      </c>
      <c r="D338" s="9">
        <f t="shared" si="17"/>
        <v>0.9999473641352032</v>
      </c>
    </row>
    <row r="339" spans="1:4" ht="12.75">
      <c r="A339" s="13">
        <v>332</v>
      </c>
      <c r="B339" s="9">
        <f t="shared" si="15"/>
        <v>5.2635864797582015E-05</v>
      </c>
      <c r="C339" s="9">
        <f t="shared" si="16"/>
        <v>5.306078066609889E-32</v>
      </c>
      <c r="D339" s="9">
        <f t="shared" si="17"/>
        <v>0.9999473641352032</v>
      </c>
    </row>
    <row r="340" spans="1:4" ht="12.75">
      <c r="A340" s="13">
        <v>333</v>
      </c>
      <c r="B340" s="9">
        <f t="shared" si="15"/>
        <v>5.2635864797582015E-05</v>
      </c>
      <c r="C340" s="9">
        <f t="shared" si="16"/>
        <v>4.2452255302979463E-32</v>
      </c>
      <c r="D340" s="9">
        <f t="shared" si="17"/>
        <v>0.9999473641352032</v>
      </c>
    </row>
    <row r="341" spans="1:4" ht="12.75">
      <c r="A341" s="13">
        <v>334</v>
      </c>
      <c r="B341" s="9">
        <f t="shared" si="15"/>
        <v>5.2635864797582015E-05</v>
      </c>
      <c r="C341" s="9">
        <f t="shared" si="16"/>
        <v>3.396470910690519E-32</v>
      </c>
      <c r="D341" s="9">
        <f t="shared" si="17"/>
        <v>0.9999473641352032</v>
      </c>
    </row>
    <row r="342" spans="1:4" ht="12.75">
      <c r="A342" s="13">
        <v>335</v>
      </c>
      <c r="B342" s="9">
        <f t="shared" si="15"/>
        <v>5.2635864797582015E-05</v>
      </c>
      <c r="C342" s="9">
        <f t="shared" si="16"/>
        <v>2.7174091375911526E-32</v>
      </c>
      <c r="D342" s="9">
        <f t="shared" si="17"/>
        <v>0.9999473641352032</v>
      </c>
    </row>
    <row r="343" spans="1:4" ht="12.75">
      <c r="A343" s="13">
        <v>336</v>
      </c>
      <c r="B343" s="9">
        <f t="shared" si="15"/>
        <v>5.2635864797582015E-05</v>
      </c>
      <c r="C343" s="9">
        <f t="shared" si="16"/>
        <v>2.1741132532068776E-32</v>
      </c>
      <c r="D343" s="9">
        <f t="shared" si="17"/>
        <v>0.9999473641352032</v>
      </c>
    </row>
    <row r="344" spans="1:4" ht="12.75">
      <c r="A344" s="13">
        <v>337</v>
      </c>
      <c r="B344" s="9">
        <f t="shared" si="15"/>
        <v>5.2635864797582015E-05</v>
      </c>
      <c r="C344" s="9">
        <f t="shared" si="16"/>
        <v>1.7394393697961276E-32</v>
      </c>
      <c r="D344" s="9">
        <f t="shared" si="17"/>
        <v>0.9999473641352032</v>
      </c>
    </row>
    <row r="345" spans="1:4" ht="12.75">
      <c r="A345" s="13">
        <v>338</v>
      </c>
      <c r="B345" s="9">
        <f t="shared" si="15"/>
        <v>5.2635864797582015E-05</v>
      </c>
      <c r="C345" s="9">
        <f t="shared" si="16"/>
        <v>1.391670519801042E-32</v>
      </c>
      <c r="D345" s="9">
        <f t="shared" si="17"/>
        <v>0.9999473641352032</v>
      </c>
    </row>
    <row r="346" spans="1:4" ht="12.75">
      <c r="A346" s="13">
        <v>339</v>
      </c>
      <c r="B346" s="9">
        <f t="shared" si="15"/>
        <v>5.2635864797582015E-05</v>
      </c>
      <c r="C346" s="9">
        <f t="shared" si="16"/>
        <v>1.1134316431565535E-32</v>
      </c>
      <c r="D346" s="9">
        <f t="shared" si="17"/>
        <v>0.9999473641352032</v>
      </c>
    </row>
    <row r="347" spans="1:4" ht="12.75">
      <c r="A347" s="13">
        <v>340</v>
      </c>
      <c r="B347" s="9">
        <f t="shared" si="15"/>
        <v>5.2635864797582015E-05</v>
      </c>
      <c r="C347" s="9">
        <f t="shared" si="16"/>
        <v>8.908215028939025E-33</v>
      </c>
      <c r="D347" s="9">
        <f t="shared" si="17"/>
        <v>0.9999473641352032</v>
      </c>
    </row>
    <row r="348" spans="1:4" ht="12.75">
      <c r="A348" s="13">
        <v>341</v>
      </c>
      <c r="B348" s="9">
        <f t="shared" si="15"/>
        <v>5.2635864797582015E-05</v>
      </c>
      <c r="C348" s="9">
        <f t="shared" si="16"/>
        <v>7.127181582233626E-33</v>
      </c>
      <c r="D348" s="9">
        <f t="shared" si="17"/>
        <v>0.9999473641352032</v>
      </c>
    </row>
    <row r="349" spans="1:4" ht="12.75">
      <c r="A349" s="13">
        <v>342</v>
      </c>
      <c r="B349" s="9">
        <f t="shared" si="15"/>
        <v>5.2635864797582015E-05</v>
      </c>
      <c r="C349" s="9">
        <f t="shared" si="16"/>
        <v>5.702232954762896E-33</v>
      </c>
      <c r="D349" s="9">
        <f t="shared" si="17"/>
        <v>0.9999473641352032</v>
      </c>
    </row>
    <row r="350" spans="1:4" ht="12.75">
      <c r="A350" s="13">
        <v>343</v>
      </c>
      <c r="B350" s="9">
        <f t="shared" si="15"/>
        <v>5.2635864797582015E-05</v>
      </c>
      <c r="C350" s="9">
        <f t="shared" si="16"/>
        <v>4.562176548362023E-33</v>
      </c>
      <c r="D350" s="9">
        <f t="shared" si="17"/>
        <v>0.9999473641352032</v>
      </c>
    </row>
    <row r="351" spans="1:4" ht="12.75">
      <c r="A351" s="13">
        <v>344</v>
      </c>
      <c r="B351" s="9">
        <f t="shared" si="15"/>
        <v>5.2635864797582015E-05</v>
      </c>
      <c r="C351" s="9">
        <f t="shared" si="16"/>
        <v>3.6500534130299956E-33</v>
      </c>
      <c r="D351" s="9">
        <f t="shared" si="17"/>
        <v>0.9999473641352032</v>
      </c>
    </row>
    <row r="352" spans="1:4" ht="12.75">
      <c r="A352" s="13">
        <v>345</v>
      </c>
      <c r="B352" s="9">
        <f t="shared" si="15"/>
        <v>5.2635864797582015E-05</v>
      </c>
      <c r="C352" s="9">
        <f t="shared" si="16"/>
        <v>2.9202924912573342E-33</v>
      </c>
      <c r="D352" s="9">
        <f t="shared" si="17"/>
        <v>0.9999473641352032</v>
      </c>
    </row>
    <row r="353" spans="1:4" ht="12.75">
      <c r="A353" s="13">
        <v>346</v>
      </c>
      <c r="B353" s="9">
        <f t="shared" si="15"/>
        <v>5.2635864797582015E-05</v>
      </c>
      <c r="C353" s="9">
        <f t="shared" si="16"/>
        <v>2.3364338187628282E-33</v>
      </c>
      <c r="D353" s="9">
        <f t="shared" si="17"/>
        <v>0.9999473641352032</v>
      </c>
    </row>
    <row r="354" spans="1:4" ht="12.75">
      <c r="A354" s="13">
        <v>347</v>
      </c>
      <c r="B354" s="9">
        <f t="shared" si="15"/>
        <v>5.2635864797582015E-05</v>
      </c>
      <c r="C354" s="9">
        <f t="shared" si="16"/>
        <v>1.8693069292892334E-33</v>
      </c>
      <c r="D354" s="9">
        <f t="shared" si="17"/>
        <v>0.9999473641352032</v>
      </c>
    </row>
    <row r="355" spans="1:4" ht="12.75">
      <c r="A355" s="13">
        <v>348</v>
      </c>
      <c r="B355" s="9">
        <f t="shared" si="15"/>
        <v>5.2635864797582015E-05</v>
      </c>
      <c r="C355" s="9">
        <f t="shared" si="16"/>
        <v>1.4955734537942205E-33</v>
      </c>
      <c r="D355" s="9">
        <f t="shared" si="17"/>
        <v>0.9999473641352032</v>
      </c>
    </row>
    <row r="356" spans="1:4" ht="12.75">
      <c r="A356" s="13">
        <v>349</v>
      </c>
      <c r="B356" s="9">
        <f t="shared" si="15"/>
        <v>5.2635864797582015E-05</v>
      </c>
      <c r="C356" s="9">
        <f t="shared" si="16"/>
        <v>1.1965611000781178E-33</v>
      </c>
      <c r="D356" s="9">
        <f t="shared" si="17"/>
        <v>0.9999473641352032</v>
      </c>
    </row>
    <row r="357" spans="1:4" ht="12.75">
      <c r="A357" s="13">
        <v>350</v>
      </c>
      <c r="B357" s="9">
        <f t="shared" si="15"/>
        <v>5.2635864797582015E-05</v>
      </c>
      <c r="C357" s="9">
        <f t="shared" si="16"/>
        <v>9.573307566992656E-34</v>
      </c>
      <c r="D357" s="9">
        <f t="shared" si="17"/>
        <v>0.9999473641352032</v>
      </c>
    </row>
    <row r="358" spans="1:4" ht="12.75">
      <c r="A358" s="13"/>
      <c r="B358" s="9"/>
      <c r="C358" s="9"/>
      <c r="D358" s="9"/>
    </row>
    <row r="359" spans="1:4" ht="12.75">
      <c r="A359" s="13"/>
      <c r="B359" s="9"/>
      <c r="C359" s="9"/>
      <c r="D359" s="9"/>
    </row>
    <row r="360" spans="1:4" ht="12.75">
      <c r="A360" s="13"/>
      <c r="B360" s="9"/>
      <c r="C360" s="9"/>
      <c r="D360" s="9"/>
    </row>
    <row r="361" spans="1:4" ht="12.75">
      <c r="A361" s="13"/>
      <c r="B361" s="9"/>
      <c r="C361" s="9"/>
      <c r="D361" s="9"/>
    </row>
    <row r="362" spans="1:4" ht="12.75">
      <c r="A362" s="13"/>
      <c r="B362" s="9"/>
      <c r="C362" s="9"/>
      <c r="D362" s="9"/>
    </row>
    <row r="363" spans="1:4" ht="12.75">
      <c r="A363" s="13"/>
      <c r="B363" s="9"/>
      <c r="C363" s="9"/>
      <c r="D363" s="9"/>
    </row>
    <row r="364" spans="1:4" ht="12.75">
      <c r="A364" s="13"/>
      <c r="B364" s="9"/>
      <c r="C364" s="9"/>
      <c r="D364" s="9"/>
    </row>
    <row r="365" spans="1:4" ht="12.75">
      <c r="A365" s="13"/>
      <c r="B365" s="9"/>
      <c r="C365" s="9"/>
      <c r="D365" s="9"/>
    </row>
    <row r="366" spans="1:4" ht="12.75">
      <c r="A366" s="13"/>
      <c r="B366" s="9"/>
      <c r="C366" s="9"/>
      <c r="D366" s="9"/>
    </row>
    <row r="367" spans="1:4" ht="12.75">
      <c r="A367" s="13"/>
      <c r="B367" s="9"/>
      <c r="C367" s="9"/>
      <c r="D367" s="9"/>
    </row>
    <row r="368" spans="1:4" ht="12.75">
      <c r="A368" s="13"/>
      <c r="B368"/>
      <c r="C368"/>
      <c r="D368"/>
    </row>
    <row r="369" spans="1:4" ht="12.75">
      <c r="A369" s="13"/>
      <c r="B369"/>
      <c r="C369"/>
      <c r="D369"/>
    </row>
    <row r="370" spans="1:4" ht="12.75">
      <c r="A370" s="13"/>
      <c r="B370"/>
      <c r="C370"/>
      <c r="D370"/>
    </row>
    <row r="371" spans="1:4" ht="12.75">
      <c r="A371" s="13"/>
      <c r="B371"/>
      <c r="C371"/>
      <c r="D371"/>
    </row>
    <row r="372" spans="1:4" ht="12.75">
      <c r="A372" s="13"/>
      <c r="B372"/>
      <c r="C372"/>
      <c r="D372"/>
    </row>
    <row r="373" spans="1:4" ht="12.75">
      <c r="A373" s="13"/>
      <c r="B373"/>
      <c r="C373"/>
      <c r="D373"/>
    </row>
    <row r="374" spans="1:4" ht="12.75">
      <c r="A374" s="13"/>
      <c r="B374"/>
      <c r="C374"/>
      <c r="D374"/>
    </row>
    <row r="375" spans="1:4" ht="12.75">
      <c r="A375" s="13"/>
      <c r="B375"/>
      <c r="C375"/>
      <c r="D375"/>
    </row>
    <row r="376" spans="1:4" ht="12.75">
      <c r="A376" s="13"/>
      <c r="B376"/>
      <c r="C376"/>
      <c r="D376"/>
    </row>
    <row r="377" spans="1:4" ht="12.75">
      <c r="A377" s="13"/>
      <c r="B377"/>
      <c r="C377"/>
      <c r="D377"/>
    </row>
    <row r="378" spans="1:4" ht="12.75">
      <c r="A378" s="13"/>
      <c r="B378"/>
      <c r="C378"/>
      <c r="D378"/>
    </row>
    <row r="379" spans="1:4" ht="12.75">
      <c r="A379" s="13"/>
      <c r="B379"/>
      <c r="C379"/>
      <c r="D379"/>
    </row>
    <row r="380" spans="1:4" ht="12.75">
      <c r="A380" s="13"/>
      <c r="B380"/>
      <c r="C380"/>
      <c r="D380"/>
    </row>
    <row r="381" spans="1:4" ht="12.75">
      <c r="A381" s="13"/>
      <c r="B381"/>
      <c r="C381"/>
      <c r="D381"/>
    </row>
    <row r="382" spans="1:4" ht="12.75">
      <c r="A382" s="13"/>
      <c r="B382"/>
      <c r="C382"/>
      <c r="D382"/>
    </row>
    <row r="383" spans="1:4" ht="12.75">
      <c r="A383" s="13"/>
      <c r="B383"/>
      <c r="C383"/>
      <c r="D383"/>
    </row>
    <row r="384" spans="1:4" ht="12.75">
      <c r="A384" s="13"/>
      <c r="B384"/>
      <c r="C384"/>
      <c r="D384"/>
    </row>
    <row r="385" spans="1:4" ht="12.75">
      <c r="A385" s="13"/>
      <c r="B385"/>
      <c r="C385"/>
      <c r="D385"/>
    </row>
    <row r="386" spans="1:4" ht="12.75">
      <c r="A386" s="13"/>
      <c r="B386"/>
      <c r="C386"/>
      <c r="D386"/>
    </row>
    <row r="387" spans="1:4" ht="12.75">
      <c r="A387" s="13"/>
      <c r="B387"/>
      <c r="C387"/>
      <c r="D387"/>
    </row>
    <row r="388" spans="1:4" ht="12.75">
      <c r="A388" s="13"/>
      <c r="B388"/>
      <c r="C388"/>
      <c r="D388"/>
    </row>
    <row r="389" spans="1:4" ht="12.75">
      <c r="A389" s="13"/>
      <c r="B389"/>
      <c r="C389"/>
      <c r="D389"/>
    </row>
    <row r="390" spans="1:4" ht="12.75">
      <c r="A390" s="13"/>
      <c r="B390"/>
      <c r="C390"/>
      <c r="D390"/>
    </row>
    <row r="391" spans="1:4" ht="12.75">
      <c r="A391" s="13"/>
      <c r="B391"/>
      <c r="C391"/>
      <c r="D391"/>
    </row>
    <row r="392" spans="1:4" ht="12.75">
      <c r="A392" s="13"/>
      <c r="B392"/>
      <c r="C392"/>
      <c r="D392"/>
    </row>
    <row r="393" spans="1:4" ht="12.75">
      <c r="A393" s="13"/>
      <c r="B393"/>
      <c r="C393"/>
      <c r="D393"/>
    </row>
    <row r="394" spans="1:4" ht="12.75">
      <c r="A394" s="13"/>
      <c r="B394"/>
      <c r="C394"/>
      <c r="D394"/>
    </row>
    <row r="395" spans="1:4" ht="12.75">
      <c r="A395" s="13"/>
      <c r="B395"/>
      <c r="C395"/>
      <c r="D395"/>
    </row>
    <row r="396" spans="1:4" ht="12.75">
      <c r="A396" s="13"/>
      <c r="B396"/>
      <c r="C396"/>
      <c r="D396"/>
    </row>
    <row r="397" spans="1:4" ht="12.75">
      <c r="A397" s="13"/>
      <c r="B397"/>
      <c r="C397"/>
      <c r="D397"/>
    </row>
    <row r="398" spans="1:4" ht="12.75">
      <c r="A398" s="13"/>
      <c r="B398"/>
      <c r="C398"/>
      <c r="D398"/>
    </row>
    <row r="399" spans="1:4" ht="12.75">
      <c r="A399" s="13"/>
      <c r="B399"/>
      <c r="C399"/>
      <c r="D399"/>
    </row>
    <row r="400" spans="1:4" ht="12.75">
      <c r="A400" s="13"/>
      <c r="B400"/>
      <c r="C400"/>
      <c r="D400"/>
    </row>
    <row r="401" spans="1:4" ht="12.75">
      <c r="A401" s="13"/>
      <c r="B401"/>
      <c r="C401"/>
      <c r="D401"/>
    </row>
    <row r="402" spans="1:4" ht="12.75">
      <c r="A402" s="13"/>
      <c r="B402"/>
      <c r="C402"/>
      <c r="D402"/>
    </row>
    <row r="403" spans="1:4" ht="12.75">
      <c r="A403" s="13"/>
      <c r="B403"/>
      <c r="C403"/>
      <c r="D403"/>
    </row>
    <row r="404" spans="1:4" ht="12.75">
      <c r="A404" s="13"/>
      <c r="B404"/>
      <c r="C404"/>
      <c r="D404"/>
    </row>
    <row r="405" spans="1:4" ht="12.75">
      <c r="A405" s="13"/>
      <c r="B405"/>
      <c r="C405"/>
      <c r="D405"/>
    </row>
    <row r="406" spans="1:4" ht="12.75">
      <c r="A406" s="13"/>
      <c r="B406"/>
      <c r="C406"/>
      <c r="D406"/>
    </row>
    <row r="407" spans="1:4" ht="12.75">
      <c r="A407" s="13"/>
      <c r="B407"/>
      <c r="C407"/>
      <c r="D407"/>
    </row>
    <row r="408" spans="1:4" ht="12.75">
      <c r="A408" s="13"/>
      <c r="B408"/>
      <c r="C408"/>
      <c r="D408"/>
    </row>
    <row r="409" spans="1:4" ht="12.75">
      <c r="A409" s="13"/>
      <c r="B409"/>
      <c r="C409"/>
      <c r="D409"/>
    </row>
    <row r="410" spans="1:4" ht="12.75">
      <c r="A410" s="13"/>
      <c r="B410"/>
      <c r="C410"/>
      <c r="D410"/>
    </row>
    <row r="411" spans="1:4" ht="12.75">
      <c r="A411" s="13"/>
      <c r="B411"/>
      <c r="C411"/>
      <c r="D411"/>
    </row>
    <row r="412" spans="1:4" ht="12.75">
      <c r="A412" s="13"/>
      <c r="B412"/>
      <c r="C412"/>
      <c r="D412"/>
    </row>
    <row r="413" spans="1:4" ht="12.75">
      <c r="A413" s="13"/>
      <c r="B413"/>
      <c r="C413"/>
      <c r="D413"/>
    </row>
    <row r="414" spans="1:4" ht="12.75">
      <c r="A414" s="13"/>
      <c r="B414"/>
      <c r="C414"/>
      <c r="D414"/>
    </row>
    <row r="415" spans="1:4" ht="12.75">
      <c r="A415" s="13"/>
      <c r="B415"/>
      <c r="C415"/>
      <c r="D415"/>
    </row>
    <row r="416" spans="1:4" ht="12.75">
      <c r="A416" s="13"/>
      <c r="B416"/>
      <c r="C416"/>
      <c r="D416"/>
    </row>
    <row r="417" spans="1:4" ht="12.75">
      <c r="A417" s="13"/>
      <c r="B417"/>
      <c r="C417"/>
      <c r="D417"/>
    </row>
    <row r="418" spans="1:4" ht="12.75">
      <c r="A418" s="13"/>
      <c r="B418"/>
      <c r="C418"/>
      <c r="D418"/>
    </row>
    <row r="419" spans="1:4" ht="12.75">
      <c r="A419" s="13"/>
      <c r="B419"/>
      <c r="C419"/>
      <c r="D419"/>
    </row>
    <row r="420" spans="1:4" ht="12.75">
      <c r="A420" s="13"/>
      <c r="B420"/>
      <c r="C420"/>
      <c r="D420"/>
    </row>
    <row r="421" spans="1:4" ht="12.75">
      <c r="A421" s="13"/>
      <c r="B421"/>
      <c r="C421"/>
      <c r="D421"/>
    </row>
    <row r="422" spans="1:4" ht="12.75">
      <c r="A422" s="13"/>
      <c r="B422"/>
      <c r="C422"/>
      <c r="D422"/>
    </row>
    <row r="423" spans="1:4" ht="12.75">
      <c r="A423" s="13"/>
      <c r="B423"/>
      <c r="C423"/>
      <c r="D423"/>
    </row>
    <row r="424" spans="1:4" ht="12.75">
      <c r="A424" s="13"/>
      <c r="B424"/>
      <c r="C424"/>
      <c r="D424"/>
    </row>
    <row r="425" spans="1:4" ht="12.75">
      <c r="A425" s="13"/>
      <c r="B425"/>
      <c r="C425"/>
      <c r="D425"/>
    </row>
    <row r="426" spans="1:4" ht="12.75">
      <c r="A426" s="13"/>
      <c r="B426"/>
      <c r="C426"/>
      <c r="D426"/>
    </row>
    <row r="427" spans="1:4" ht="12.75">
      <c r="A427" s="13"/>
      <c r="B427"/>
      <c r="C427"/>
      <c r="D427"/>
    </row>
    <row r="428" spans="1:4" ht="12.75">
      <c r="A428" s="13"/>
      <c r="B428"/>
      <c r="C428"/>
      <c r="D428"/>
    </row>
    <row r="429" spans="1:4" ht="12.75">
      <c r="A429" s="13"/>
      <c r="B429"/>
      <c r="C429"/>
      <c r="D429"/>
    </row>
    <row r="430" spans="1:4" ht="12.75">
      <c r="A430" s="13"/>
      <c r="B430"/>
      <c r="C430"/>
      <c r="D430"/>
    </row>
    <row r="431" spans="1:4" ht="12.75">
      <c r="A431" s="13"/>
      <c r="B431"/>
      <c r="C431"/>
      <c r="D431"/>
    </row>
    <row r="432" spans="1:4" ht="12.75">
      <c r="A432" s="13"/>
      <c r="B432"/>
      <c r="C432"/>
      <c r="D432"/>
    </row>
    <row r="433" spans="1:4" ht="12.75">
      <c r="A433" s="13"/>
      <c r="B433"/>
      <c r="C433"/>
      <c r="D433"/>
    </row>
    <row r="434" spans="1:4" ht="12.75">
      <c r="A434" s="13"/>
      <c r="B434"/>
      <c r="C434"/>
      <c r="D434"/>
    </row>
    <row r="435" spans="1:4" ht="12.75">
      <c r="A435" s="13"/>
      <c r="B435"/>
      <c r="C435"/>
      <c r="D435"/>
    </row>
    <row r="436" spans="1:4" ht="12.75">
      <c r="A436" s="13"/>
      <c r="B436"/>
      <c r="C436"/>
      <c r="D436"/>
    </row>
    <row r="437" spans="1:4" ht="12.75">
      <c r="A437" s="13"/>
      <c r="B437"/>
      <c r="C437"/>
      <c r="D437"/>
    </row>
    <row r="438" spans="1:4" ht="12.75">
      <c r="A438" s="13"/>
      <c r="B438"/>
      <c r="C438"/>
      <c r="D438"/>
    </row>
    <row r="439" spans="1:4" ht="12.75">
      <c r="A439" s="13"/>
      <c r="B439"/>
      <c r="C439"/>
      <c r="D439"/>
    </row>
    <row r="440" spans="1:4" ht="12.75">
      <c r="A440" s="13"/>
      <c r="B440"/>
      <c r="C440"/>
      <c r="D440"/>
    </row>
    <row r="441" spans="1:4" ht="12.75">
      <c r="A441" s="13"/>
      <c r="B441"/>
      <c r="C441"/>
      <c r="D441"/>
    </row>
    <row r="442" spans="1:4" ht="12.75">
      <c r="A442" s="13"/>
      <c r="B442"/>
      <c r="C442"/>
      <c r="D442"/>
    </row>
    <row r="443" spans="1:4" ht="12.75">
      <c r="A443" s="13"/>
      <c r="B443"/>
      <c r="C443"/>
      <c r="D443"/>
    </row>
    <row r="444" spans="1:4" ht="12.75">
      <c r="A444" s="13"/>
      <c r="B444"/>
      <c r="C444"/>
      <c r="D444"/>
    </row>
    <row r="445" spans="1:4" ht="12.75">
      <c r="A445" s="13"/>
      <c r="B445"/>
      <c r="C445"/>
      <c r="D445"/>
    </row>
    <row r="446" spans="1:4" ht="12.75">
      <c r="A446" s="13"/>
      <c r="B446"/>
      <c r="C446"/>
      <c r="D446"/>
    </row>
    <row r="447" spans="1:4" ht="12.75">
      <c r="A447" s="13"/>
      <c r="B447"/>
      <c r="C447"/>
      <c r="D447"/>
    </row>
    <row r="448" spans="1:4" ht="12.75">
      <c r="A448" s="13"/>
      <c r="B448"/>
      <c r="C448"/>
      <c r="D448"/>
    </row>
    <row r="449" spans="1:4" ht="12.75">
      <c r="A449" s="13"/>
      <c r="B449"/>
      <c r="C449"/>
      <c r="D449"/>
    </row>
    <row r="450" spans="1:4" ht="12.75">
      <c r="A450" s="13"/>
      <c r="B450"/>
      <c r="C450"/>
      <c r="D450"/>
    </row>
    <row r="451" spans="1:4" ht="12.75">
      <c r="A451" s="13"/>
      <c r="B451"/>
      <c r="C451"/>
      <c r="D451"/>
    </row>
    <row r="452" spans="1:4" ht="12.75">
      <c r="A452" s="13"/>
      <c r="B452"/>
      <c r="C452"/>
      <c r="D452"/>
    </row>
    <row r="453" spans="1:4" ht="12.75">
      <c r="A453" s="13"/>
      <c r="B453"/>
      <c r="C453"/>
      <c r="D453"/>
    </row>
    <row r="454" spans="1:4" ht="12.75">
      <c r="A454" s="13"/>
      <c r="B454"/>
      <c r="C454"/>
      <c r="D454"/>
    </row>
    <row r="455" spans="1:4" ht="12.75">
      <c r="A455" s="13"/>
      <c r="B455"/>
      <c r="C455"/>
      <c r="D455"/>
    </row>
    <row r="456" spans="1:4" ht="12.75">
      <c r="A456" s="13"/>
      <c r="B456"/>
      <c r="C456"/>
      <c r="D456"/>
    </row>
    <row r="457" spans="1:4" ht="12.75">
      <c r="A457" s="13"/>
      <c r="B457"/>
      <c r="C457"/>
      <c r="D457"/>
    </row>
    <row r="458" spans="1:4" ht="12.75">
      <c r="A458" s="13"/>
      <c r="B458"/>
      <c r="C458"/>
      <c r="D458"/>
    </row>
    <row r="459" spans="1:4" ht="12.75">
      <c r="A459" s="13"/>
      <c r="B459"/>
      <c r="C459"/>
      <c r="D459"/>
    </row>
    <row r="460" spans="1:4" ht="12.75">
      <c r="A460" s="13"/>
      <c r="B460"/>
      <c r="C460"/>
      <c r="D460"/>
    </row>
    <row r="461" spans="1:4" ht="12.75">
      <c r="A461" s="13"/>
      <c r="B461"/>
      <c r="C461"/>
      <c r="D461"/>
    </row>
    <row r="462" spans="1:4" ht="12.75">
      <c r="A462" s="13"/>
      <c r="B462"/>
      <c r="C462"/>
      <c r="D462"/>
    </row>
    <row r="463" spans="1:4" ht="12.75">
      <c r="A463" s="13"/>
      <c r="B463"/>
      <c r="C463"/>
      <c r="D463"/>
    </row>
    <row r="464" spans="1:4" ht="12.75">
      <c r="A464" s="13"/>
      <c r="B464"/>
      <c r="C464"/>
      <c r="D464"/>
    </row>
    <row r="465" spans="1:4" ht="12.75">
      <c r="A465" s="13"/>
      <c r="B465"/>
      <c r="C465"/>
      <c r="D465"/>
    </row>
    <row r="466" spans="1:4" ht="12.75">
      <c r="A466" s="13"/>
      <c r="B466"/>
      <c r="C466"/>
      <c r="D466"/>
    </row>
    <row r="467" spans="1:4" ht="12.75">
      <c r="A467" s="13"/>
      <c r="B467"/>
      <c r="C467"/>
      <c r="D467"/>
    </row>
    <row r="468" spans="1:4" ht="12.75">
      <c r="A468" s="13"/>
      <c r="B468"/>
      <c r="C468"/>
      <c r="D468"/>
    </row>
    <row r="469" spans="1:4" ht="12.75">
      <c r="A469" s="13"/>
      <c r="B469"/>
      <c r="C469"/>
      <c r="D469"/>
    </row>
    <row r="470" spans="1:4" ht="12.75">
      <c r="A470" s="13"/>
      <c r="B470"/>
      <c r="C470"/>
      <c r="D470"/>
    </row>
    <row r="471" spans="1:4" ht="12.75">
      <c r="A471" s="13"/>
      <c r="B471"/>
      <c r="C471"/>
      <c r="D471"/>
    </row>
    <row r="472" spans="1:4" ht="12.75">
      <c r="A472" s="13"/>
      <c r="B472"/>
      <c r="C472"/>
      <c r="D472"/>
    </row>
    <row r="473" spans="1:4" ht="12.75">
      <c r="A473" s="13"/>
      <c r="B473"/>
      <c r="C473"/>
      <c r="D473"/>
    </row>
    <row r="474" spans="1:4" ht="12.75">
      <c r="A474" s="13"/>
      <c r="B474"/>
      <c r="C474"/>
      <c r="D474"/>
    </row>
    <row r="475" spans="1:4" ht="12.75">
      <c r="A475" s="13"/>
      <c r="B475"/>
      <c r="C475"/>
      <c r="D475"/>
    </row>
    <row r="476" spans="1:4" ht="12.75">
      <c r="A476" s="13"/>
      <c r="B476"/>
      <c r="C476"/>
      <c r="D476"/>
    </row>
    <row r="477" spans="1:4" ht="12.75">
      <c r="A477" s="13"/>
      <c r="B477"/>
      <c r="C477"/>
      <c r="D477"/>
    </row>
    <row r="478" spans="1:4" ht="12.75">
      <c r="A478" s="13"/>
      <c r="B478"/>
      <c r="C478"/>
      <c r="D478"/>
    </row>
    <row r="479" spans="1:4" ht="12.75">
      <c r="A479" s="13"/>
      <c r="B479"/>
      <c r="C479"/>
      <c r="D479"/>
    </row>
    <row r="480" spans="1:4" ht="12.75">
      <c r="A480" s="13"/>
      <c r="B480"/>
      <c r="C480"/>
      <c r="D480"/>
    </row>
    <row r="481" spans="1:4" ht="12.75">
      <c r="A481" s="13"/>
      <c r="B481"/>
      <c r="C481"/>
      <c r="D481"/>
    </row>
    <row r="482" spans="1:4" ht="12.75">
      <c r="A482" s="13"/>
      <c r="B482"/>
      <c r="C482"/>
      <c r="D482"/>
    </row>
    <row r="483" spans="1:4" ht="12.75">
      <c r="A483" s="13"/>
      <c r="B483"/>
      <c r="C483"/>
      <c r="D483"/>
    </row>
    <row r="484" spans="1:4" ht="12.75">
      <c r="A484" s="13"/>
      <c r="B484"/>
      <c r="C484"/>
      <c r="D484"/>
    </row>
    <row r="485" spans="1:4" ht="12.75">
      <c r="A485" s="13"/>
      <c r="B485"/>
      <c r="C485"/>
      <c r="D485"/>
    </row>
    <row r="486" spans="1:4" ht="12.75">
      <c r="A486" s="13"/>
      <c r="B486"/>
      <c r="C486"/>
      <c r="D486"/>
    </row>
    <row r="487" spans="1:4" ht="12.75">
      <c r="A487" s="13"/>
      <c r="B487"/>
      <c r="C487"/>
      <c r="D487"/>
    </row>
    <row r="488" spans="1:4" ht="12.75">
      <c r="A488" s="13"/>
      <c r="B488"/>
      <c r="C488"/>
      <c r="D488"/>
    </row>
    <row r="489" spans="1:4" ht="12.75">
      <c r="A489" s="13"/>
      <c r="B489"/>
      <c r="C489"/>
      <c r="D489"/>
    </row>
    <row r="490" spans="1:4" ht="12.75">
      <c r="A490" s="13"/>
      <c r="B490"/>
      <c r="C490"/>
      <c r="D490"/>
    </row>
    <row r="491" spans="1:4" ht="12.75">
      <c r="A491" s="13"/>
      <c r="B491"/>
      <c r="C491"/>
      <c r="D491"/>
    </row>
    <row r="492" spans="1:4" ht="12.75">
      <c r="A492" s="13"/>
      <c r="B492"/>
      <c r="C492"/>
      <c r="D492"/>
    </row>
    <row r="493" spans="1:4" ht="12.75">
      <c r="A493" s="13"/>
      <c r="B493"/>
      <c r="C493"/>
      <c r="D493"/>
    </row>
    <row r="494" spans="1:4" ht="12.75">
      <c r="A494" s="13"/>
      <c r="B494"/>
      <c r="C494"/>
      <c r="D494"/>
    </row>
    <row r="495" spans="1:4" ht="12.75">
      <c r="A495" s="13"/>
      <c r="B495"/>
      <c r="C495"/>
      <c r="D495"/>
    </row>
    <row r="496" spans="1:4" ht="12.75">
      <c r="A496" s="13"/>
      <c r="B496"/>
      <c r="C496"/>
      <c r="D496"/>
    </row>
    <row r="497" spans="1:4" ht="12.75">
      <c r="A497" s="13"/>
      <c r="B497"/>
      <c r="C497"/>
      <c r="D497"/>
    </row>
    <row r="498" spans="1:4" ht="12.75">
      <c r="A498" s="13"/>
      <c r="B498"/>
      <c r="C498"/>
      <c r="D498"/>
    </row>
    <row r="499" spans="1:4" ht="12.75">
      <c r="A499" s="13"/>
      <c r="B499"/>
      <c r="C499"/>
      <c r="D499"/>
    </row>
    <row r="500" spans="1:4" ht="12.75">
      <c r="A500" s="13"/>
      <c r="B500"/>
      <c r="C500"/>
      <c r="D500"/>
    </row>
    <row r="501" spans="1:4" ht="12.75">
      <c r="A501" s="13"/>
      <c r="B501"/>
      <c r="C501"/>
      <c r="D501"/>
    </row>
    <row r="502" spans="1:4" ht="12.75">
      <c r="A502" s="13"/>
      <c r="B502"/>
      <c r="C502"/>
      <c r="D502"/>
    </row>
    <row r="503" spans="1:4" ht="12.75">
      <c r="A503" s="13"/>
      <c r="B503"/>
      <c r="C503"/>
      <c r="D503"/>
    </row>
    <row r="504" spans="1:4" ht="12.75">
      <c r="A504" s="13"/>
      <c r="B504"/>
      <c r="C504"/>
      <c r="D504"/>
    </row>
    <row r="505" spans="1:4" ht="12.75">
      <c r="A505" s="13"/>
      <c r="B505"/>
      <c r="C505"/>
      <c r="D505"/>
    </row>
    <row r="506" spans="1:4" ht="12.75">
      <c r="A506" s="13"/>
      <c r="B506"/>
      <c r="C506"/>
      <c r="D506"/>
    </row>
    <row r="507" spans="1:4" ht="12.75">
      <c r="A507" s="13"/>
      <c r="B507"/>
      <c r="C507"/>
      <c r="D507"/>
    </row>
    <row r="508" spans="1:4" ht="12.75">
      <c r="A508" s="13"/>
      <c r="B508"/>
      <c r="C508"/>
      <c r="D508"/>
    </row>
    <row r="509" spans="1:4" ht="12.75">
      <c r="A509" s="13"/>
      <c r="B509"/>
      <c r="C509"/>
      <c r="D509"/>
    </row>
    <row r="510" spans="1:4" ht="12.75">
      <c r="A510" s="13"/>
      <c r="B510"/>
      <c r="C510"/>
      <c r="D510"/>
    </row>
    <row r="511" spans="1:4" ht="12.75">
      <c r="A511" s="13"/>
      <c r="B511"/>
      <c r="C511"/>
      <c r="D511"/>
    </row>
    <row r="512" spans="1:4" ht="12.75">
      <c r="A512" s="13"/>
      <c r="B512"/>
      <c r="C512"/>
      <c r="D512"/>
    </row>
    <row r="513" spans="1:4" ht="12.75">
      <c r="A513" s="13"/>
      <c r="B513"/>
      <c r="C513"/>
      <c r="D513"/>
    </row>
    <row r="514" spans="1:4" ht="12.75">
      <c r="A514" s="13"/>
      <c r="B514"/>
      <c r="C514"/>
      <c r="D514"/>
    </row>
    <row r="515" spans="1:4" ht="12.75">
      <c r="A515" s="13"/>
      <c r="B515"/>
      <c r="C515"/>
      <c r="D515"/>
    </row>
    <row r="516" spans="1:4" ht="12.75">
      <c r="A516" s="13"/>
      <c r="B516"/>
      <c r="C516"/>
      <c r="D516"/>
    </row>
    <row r="517" spans="1:4" ht="12.75">
      <c r="A517" s="13"/>
      <c r="B517"/>
      <c r="C517"/>
      <c r="D517"/>
    </row>
    <row r="518" spans="1:4" ht="12.75">
      <c r="A518" s="13"/>
      <c r="B518"/>
      <c r="C518"/>
      <c r="D518"/>
    </row>
    <row r="519" spans="1:4" ht="12.75">
      <c r="A519" s="13"/>
      <c r="B519"/>
      <c r="C519"/>
      <c r="D519"/>
    </row>
    <row r="520" spans="1:4" ht="12.75">
      <c r="A520" s="13"/>
      <c r="B520"/>
      <c r="C520"/>
      <c r="D520"/>
    </row>
    <row r="521" spans="1:4" ht="12.75">
      <c r="A521" s="13"/>
      <c r="B521"/>
      <c r="C521"/>
      <c r="D521"/>
    </row>
    <row r="522" spans="1:4" ht="12.75">
      <c r="A522" s="13"/>
      <c r="B522"/>
      <c r="C522"/>
      <c r="D522"/>
    </row>
    <row r="523" spans="1:4" ht="12.75">
      <c r="A523" s="13"/>
      <c r="B523"/>
      <c r="C523"/>
      <c r="D523"/>
    </row>
    <row r="524" spans="1:4" ht="12.75">
      <c r="A524" s="13"/>
      <c r="B524"/>
      <c r="C524"/>
      <c r="D524"/>
    </row>
    <row r="525" spans="1:4" ht="12.75">
      <c r="A525" s="13"/>
      <c r="B525"/>
      <c r="C525"/>
      <c r="D525"/>
    </row>
    <row r="526" spans="1:4" ht="12.75">
      <c r="A526" s="13"/>
      <c r="B526"/>
      <c r="C526"/>
      <c r="D526"/>
    </row>
    <row r="527" spans="1:4" ht="12.75">
      <c r="A527" s="13"/>
      <c r="B527"/>
      <c r="C527"/>
      <c r="D527"/>
    </row>
    <row r="528" spans="1:4" ht="12.75">
      <c r="A528" s="13"/>
      <c r="B528"/>
      <c r="C528"/>
      <c r="D528"/>
    </row>
    <row r="529" spans="1:4" ht="12.75">
      <c r="A529" s="13"/>
      <c r="B529"/>
      <c r="C529"/>
      <c r="D529"/>
    </row>
    <row r="530" spans="1:4" ht="12.75">
      <c r="A530" s="13"/>
      <c r="B530"/>
      <c r="C530"/>
      <c r="D530"/>
    </row>
    <row r="531" spans="1:4" ht="12.75">
      <c r="A531" s="13"/>
      <c r="B531"/>
      <c r="C531"/>
      <c r="D531"/>
    </row>
    <row r="532" spans="1:4" ht="12.75">
      <c r="A532" s="13"/>
      <c r="B532"/>
      <c r="C532"/>
      <c r="D532"/>
    </row>
    <row r="533" spans="1:4" ht="12.75">
      <c r="A533" s="13"/>
      <c r="B533"/>
      <c r="C533"/>
      <c r="D533"/>
    </row>
    <row r="534" spans="1:4" ht="12.75">
      <c r="A534" s="13"/>
      <c r="B534"/>
      <c r="C534"/>
      <c r="D534"/>
    </row>
    <row r="535" spans="1:4" ht="12.75">
      <c r="A535" s="13"/>
      <c r="B535"/>
      <c r="C535"/>
      <c r="D535"/>
    </row>
    <row r="536" spans="1:4" ht="12.75">
      <c r="A536" s="13"/>
      <c r="B536"/>
      <c r="C536"/>
      <c r="D536"/>
    </row>
    <row r="537" spans="1:4" ht="12.75">
      <c r="A537" s="13"/>
      <c r="B537"/>
      <c r="C537"/>
      <c r="D537"/>
    </row>
    <row r="538" spans="1:4" ht="12.75">
      <c r="A538" s="13"/>
      <c r="B538"/>
      <c r="C538"/>
      <c r="D538"/>
    </row>
    <row r="539" spans="1:4" ht="12.75">
      <c r="A539" s="13"/>
      <c r="B539"/>
      <c r="C539"/>
      <c r="D539"/>
    </row>
    <row r="540" spans="1:4" ht="12.75">
      <c r="A540" s="13"/>
      <c r="B540"/>
      <c r="C540"/>
      <c r="D540"/>
    </row>
    <row r="541" spans="1:4" ht="12.75">
      <c r="A541" s="13"/>
      <c r="B541"/>
      <c r="C541"/>
      <c r="D541"/>
    </row>
    <row r="542" spans="1:4" ht="12.75">
      <c r="A542" s="13"/>
      <c r="B542"/>
      <c r="C542"/>
      <c r="D542"/>
    </row>
    <row r="543" spans="1:4" ht="12.75">
      <c r="A543" s="13"/>
      <c r="B543"/>
      <c r="C543"/>
      <c r="D543"/>
    </row>
    <row r="544" spans="1:4" ht="12.75">
      <c r="A544" s="13"/>
      <c r="B544"/>
      <c r="C544"/>
      <c r="D544"/>
    </row>
    <row r="545" spans="1:4" ht="12.75">
      <c r="A545" s="13"/>
      <c r="B545"/>
      <c r="C545"/>
      <c r="D545"/>
    </row>
    <row r="546" spans="1:4" ht="12.75">
      <c r="A546" s="13"/>
      <c r="B546"/>
      <c r="C546"/>
      <c r="D546"/>
    </row>
    <row r="547" spans="1:4" ht="12.75">
      <c r="A547" s="13"/>
      <c r="B547"/>
      <c r="C547"/>
      <c r="D547"/>
    </row>
    <row r="548" spans="1:4" ht="12.75">
      <c r="A548" s="13"/>
      <c r="B548"/>
      <c r="C548"/>
      <c r="D548"/>
    </row>
    <row r="549" spans="1:4" ht="12.75">
      <c r="A549" s="13"/>
      <c r="B549"/>
      <c r="C549"/>
      <c r="D549"/>
    </row>
    <row r="550" spans="1:4" ht="12.75">
      <c r="A550" s="13"/>
      <c r="B550"/>
      <c r="C550"/>
      <c r="D550"/>
    </row>
    <row r="551" spans="1:4" ht="12.75">
      <c r="A551" s="13"/>
      <c r="B551"/>
      <c r="C551"/>
      <c r="D551"/>
    </row>
    <row r="552" spans="1:4" ht="12.75">
      <c r="A552" s="13"/>
      <c r="B552"/>
      <c r="C552"/>
      <c r="D552"/>
    </row>
    <row r="553" spans="1:4" ht="12.75">
      <c r="A553" s="13"/>
      <c r="B553"/>
      <c r="C553"/>
      <c r="D553"/>
    </row>
    <row r="554" spans="1:4" ht="12.75">
      <c r="A554" s="13"/>
      <c r="B554"/>
      <c r="C554"/>
      <c r="D554"/>
    </row>
    <row r="555" spans="1:4" ht="12.75">
      <c r="A555" s="13"/>
      <c r="B555"/>
      <c r="C555"/>
      <c r="D555"/>
    </row>
    <row r="556" spans="1:4" ht="12.75">
      <c r="A556" s="13"/>
      <c r="B556"/>
      <c r="C556"/>
      <c r="D556"/>
    </row>
    <row r="557" spans="1:4" ht="12.75">
      <c r="A557" s="13"/>
      <c r="B557"/>
      <c r="C557"/>
      <c r="D557"/>
    </row>
    <row r="558" spans="1:4" ht="12.75">
      <c r="A558" s="13"/>
      <c r="B558"/>
      <c r="C558"/>
      <c r="D558"/>
    </row>
    <row r="559" spans="1:4" ht="12.75">
      <c r="A559" s="13"/>
      <c r="B559"/>
      <c r="C559"/>
      <c r="D559"/>
    </row>
    <row r="560" spans="1:4" ht="12.75">
      <c r="A560" s="13"/>
      <c r="B560"/>
      <c r="C560"/>
      <c r="D560"/>
    </row>
    <row r="561" spans="1:4" ht="12.75">
      <c r="A561" s="13"/>
      <c r="B561"/>
      <c r="C561"/>
      <c r="D561"/>
    </row>
    <row r="562" spans="1:4" ht="12.75">
      <c r="A562" s="13"/>
      <c r="B562"/>
      <c r="C562"/>
      <c r="D562"/>
    </row>
    <row r="563" spans="1:4" ht="12.75">
      <c r="A563" s="13"/>
      <c r="B563"/>
      <c r="C563"/>
      <c r="D563"/>
    </row>
    <row r="564" spans="1:4" ht="12.75">
      <c r="A564"/>
      <c r="B564"/>
      <c r="C564"/>
      <c r="D564"/>
    </row>
    <row r="565" spans="1:4" ht="12.75">
      <c r="A565"/>
      <c r="B565"/>
      <c r="C565"/>
      <c r="D565"/>
    </row>
    <row r="566" spans="1:4" ht="12.75">
      <c r="A566"/>
      <c r="B566"/>
      <c r="C566"/>
      <c r="D566"/>
    </row>
    <row r="567" spans="1:4" ht="12.75">
      <c r="A567"/>
      <c r="B567"/>
      <c r="C567"/>
      <c r="D567"/>
    </row>
    <row r="568" spans="1:4" ht="12.75">
      <c r="A568"/>
      <c r="B568"/>
      <c r="C568"/>
      <c r="D568"/>
    </row>
    <row r="569" spans="1:4" ht="12.75">
      <c r="A569"/>
      <c r="B569"/>
      <c r="C569"/>
      <c r="D569"/>
    </row>
    <row r="570" spans="1:4" ht="12.75">
      <c r="A570"/>
      <c r="B570"/>
      <c r="C570"/>
      <c r="D570"/>
    </row>
    <row r="571" spans="1:4" ht="12.75">
      <c r="A571"/>
      <c r="B571"/>
      <c r="C571"/>
      <c r="D571"/>
    </row>
    <row r="572" spans="1:4" ht="12.75">
      <c r="A572"/>
      <c r="B572"/>
      <c r="C572"/>
      <c r="D572"/>
    </row>
    <row r="573" spans="1:4" ht="12.75">
      <c r="A573"/>
      <c r="B573"/>
      <c r="C573"/>
      <c r="D573"/>
    </row>
    <row r="574" spans="1:4" ht="12.75">
      <c r="A574"/>
      <c r="B574"/>
      <c r="C574"/>
      <c r="D574"/>
    </row>
    <row r="575" spans="1:4" ht="12.75">
      <c r="A575"/>
      <c r="B575"/>
      <c r="C575"/>
      <c r="D575"/>
    </row>
    <row r="576" spans="1:4" ht="12.75">
      <c r="A576"/>
      <c r="B576"/>
      <c r="C576"/>
      <c r="D576"/>
    </row>
    <row r="577" spans="1:4" ht="12.75">
      <c r="A577"/>
      <c r="B577"/>
      <c r="C577"/>
      <c r="D577"/>
    </row>
    <row r="578" spans="1:4" ht="12.75">
      <c r="A578"/>
      <c r="B578"/>
      <c r="C578"/>
      <c r="D578"/>
    </row>
    <row r="579" spans="1:4" ht="12.75">
      <c r="A579"/>
      <c r="B579"/>
      <c r="C579"/>
      <c r="D579"/>
    </row>
    <row r="580" spans="1:4" ht="12.75">
      <c r="A580"/>
      <c r="B580"/>
      <c r="C580"/>
      <c r="D580"/>
    </row>
    <row r="581" spans="1:4" ht="12.75">
      <c r="A581"/>
      <c r="B581"/>
      <c r="C581"/>
      <c r="D581"/>
    </row>
    <row r="582" spans="1:4" ht="12.75">
      <c r="A582"/>
      <c r="B582"/>
      <c r="C582"/>
      <c r="D582"/>
    </row>
    <row r="583" spans="1:4" ht="12.75">
      <c r="A583"/>
      <c r="B583"/>
      <c r="C583"/>
      <c r="D583"/>
    </row>
    <row r="584" spans="1:4" ht="12.75">
      <c r="A584"/>
      <c r="B584"/>
      <c r="C584"/>
      <c r="D584"/>
    </row>
    <row r="585" spans="1:4" ht="12.75">
      <c r="A585"/>
      <c r="B585"/>
      <c r="C585"/>
      <c r="D585"/>
    </row>
    <row r="586" spans="1:4" ht="12.75">
      <c r="A586"/>
      <c r="B586"/>
      <c r="C586"/>
      <c r="D586"/>
    </row>
    <row r="587" spans="1:4" ht="12.75">
      <c r="A587"/>
      <c r="B587"/>
      <c r="C587"/>
      <c r="D587"/>
    </row>
    <row r="588" spans="1:4" ht="12.75">
      <c r="A588"/>
      <c r="B588"/>
      <c r="C588"/>
      <c r="D588"/>
    </row>
    <row r="589" spans="1:4" ht="12.75">
      <c r="A589"/>
      <c r="B589"/>
      <c r="C589"/>
      <c r="D589"/>
    </row>
    <row r="590" spans="1:4" ht="12.75">
      <c r="A590"/>
      <c r="B590"/>
      <c r="C590"/>
      <c r="D590"/>
    </row>
    <row r="591" spans="1:4" ht="12.75">
      <c r="A591"/>
      <c r="B591"/>
      <c r="C591"/>
      <c r="D591"/>
    </row>
    <row r="592" spans="1:4" ht="12.75">
      <c r="A592"/>
      <c r="B592"/>
      <c r="C592"/>
      <c r="D592"/>
    </row>
    <row r="593" spans="1:4" ht="12.75">
      <c r="A593"/>
      <c r="B593"/>
      <c r="C593"/>
      <c r="D593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  <row r="597" spans="1:4" ht="12.75">
      <c r="A597"/>
      <c r="B597"/>
      <c r="C597"/>
      <c r="D597"/>
    </row>
    <row r="598" spans="1:4" ht="12.75">
      <c r="A598"/>
      <c r="B598"/>
      <c r="C598"/>
      <c r="D598"/>
    </row>
    <row r="599" spans="1:4" ht="12.75">
      <c r="A599"/>
      <c r="B599"/>
      <c r="C599"/>
      <c r="D599"/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  <row r="661" spans="1:4" ht="12.75">
      <c r="A661"/>
      <c r="B661"/>
      <c r="C661"/>
      <c r="D661"/>
    </row>
    <row r="662" spans="1:4" ht="12.75">
      <c r="A662"/>
      <c r="B662"/>
      <c r="C662"/>
      <c r="D662"/>
    </row>
    <row r="663" spans="1:4" ht="12.75">
      <c r="A663"/>
      <c r="B663"/>
      <c r="C663"/>
      <c r="D663"/>
    </row>
    <row r="664" spans="1:4" ht="12.75">
      <c r="A664"/>
      <c r="B664"/>
      <c r="C664"/>
      <c r="D664"/>
    </row>
    <row r="665" spans="1:4" ht="12.75">
      <c r="A665"/>
      <c r="B665"/>
      <c r="C665"/>
      <c r="D665"/>
    </row>
    <row r="666" spans="1:4" ht="12.75">
      <c r="A666"/>
      <c r="B666"/>
      <c r="C666"/>
      <c r="D666"/>
    </row>
    <row r="667" spans="1:4" ht="12.75">
      <c r="A667"/>
      <c r="B667"/>
      <c r="C667"/>
      <c r="D667"/>
    </row>
    <row r="668" spans="1:4" ht="12.75">
      <c r="A668"/>
      <c r="B668"/>
      <c r="C668"/>
      <c r="D668"/>
    </row>
    <row r="669" spans="1:4" ht="12.75">
      <c r="A669"/>
      <c r="B669"/>
      <c r="C669"/>
      <c r="D669"/>
    </row>
    <row r="670" spans="1:4" ht="12.75">
      <c r="A670"/>
      <c r="B670"/>
      <c r="C670"/>
      <c r="D670"/>
    </row>
    <row r="671" spans="1:4" ht="12.75">
      <c r="A671"/>
      <c r="B671"/>
      <c r="C671"/>
      <c r="D671"/>
    </row>
    <row r="672" spans="1:4" ht="12.75">
      <c r="A672"/>
      <c r="B672"/>
      <c r="C672"/>
      <c r="D672"/>
    </row>
    <row r="673" spans="1:4" ht="12.75">
      <c r="A673"/>
      <c r="B673"/>
      <c r="C673"/>
      <c r="D673"/>
    </row>
    <row r="674" spans="1:4" ht="12.75">
      <c r="A674"/>
      <c r="B674"/>
      <c r="C674"/>
      <c r="D674"/>
    </row>
    <row r="675" spans="1:4" ht="12.75">
      <c r="A675"/>
      <c r="B675"/>
      <c r="C675"/>
      <c r="D675"/>
    </row>
    <row r="676" spans="1:4" ht="12.75">
      <c r="A676"/>
      <c r="B676"/>
      <c r="C676"/>
      <c r="D676"/>
    </row>
    <row r="677" spans="1:4" ht="12.75">
      <c r="A677"/>
      <c r="B677"/>
      <c r="C677"/>
      <c r="D677"/>
    </row>
    <row r="678" spans="1:4" ht="12.75">
      <c r="A678"/>
      <c r="B678"/>
      <c r="C678"/>
      <c r="D678"/>
    </row>
    <row r="679" spans="1:4" ht="12.75">
      <c r="A679"/>
      <c r="B679"/>
      <c r="C679"/>
      <c r="D679"/>
    </row>
    <row r="680" spans="1:4" ht="12.75">
      <c r="A680"/>
      <c r="B680"/>
      <c r="C680"/>
      <c r="D680"/>
    </row>
    <row r="681" spans="1:4" ht="12.75">
      <c r="A681"/>
      <c r="B681"/>
      <c r="C681"/>
      <c r="D681"/>
    </row>
    <row r="682" spans="1:4" ht="12.75">
      <c r="A682"/>
      <c r="B682"/>
      <c r="C682"/>
      <c r="D682"/>
    </row>
    <row r="683" spans="1:4" ht="12.75">
      <c r="A683"/>
      <c r="B683"/>
      <c r="C683"/>
      <c r="D683"/>
    </row>
    <row r="684" spans="1:4" ht="12.75">
      <c r="A684"/>
      <c r="B684"/>
      <c r="C684"/>
      <c r="D684"/>
    </row>
    <row r="685" spans="1:4" ht="12.75">
      <c r="A685"/>
      <c r="B685"/>
      <c r="C685"/>
      <c r="D685"/>
    </row>
    <row r="686" spans="1:4" ht="12.75">
      <c r="A686"/>
      <c r="B686"/>
      <c r="C686"/>
      <c r="D686"/>
    </row>
    <row r="687" spans="1:4" ht="12.75">
      <c r="A687"/>
      <c r="B687"/>
      <c r="C687"/>
      <c r="D687"/>
    </row>
    <row r="688" spans="1:4" ht="12.75">
      <c r="A688"/>
      <c r="B688"/>
      <c r="C688"/>
      <c r="D688"/>
    </row>
    <row r="689" spans="1:4" ht="12.75">
      <c r="A689"/>
      <c r="B689"/>
      <c r="C689"/>
      <c r="D689"/>
    </row>
    <row r="690" spans="1:4" ht="12.75">
      <c r="A690"/>
      <c r="B690"/>
      <c r="C690"/>
      <c r="D690"/>
    </row>
    <row r="691" spans="1:4" ht="12.75">
      <c r="A691"/>
      <c r="B691"/>
      <c r="C691"/>
      <c r="D691"/>
    </row>
    <row r="692" spans="1:4" ht="12.75">
      <c r="A692"/>
      <c r="B692"/>
      <c r="C692"/>
      <c r="D692"/>
    </row>
    <row r="693" spans="1:4" ht="12.75">
      <c r="A693"/>
      <c r="B693"/>
      <c r="C693"/>
      <c r="D693"/>
    </row>
    <row r="694" spans="1:4" ht="12.75">
      <c r="A694"/>
      <c r="B694"/>
      <c r="C694"/>
      <c r="D694"/>
    </row>
    <row r="695" spans="1:4" ht="12.75">
      <c r="A695"/>
      <c r="B695"/>
      <c r="C695"/>
      <c r="D695"/>
    </row>
    <row r="696" spans="1:4" ht="12.75">
      <c r="A696"/>
      <c r="B696"/>
      <c r="C696"/>
      <c r="D696"/>
    </row>
    <row r="697" spans="1:4" ht="12.75">
      <c r="A697"/>
      <c r="B697"/>
      <c r="C697"/>
      <c r="D697"/>
    </row>
    <row r="698" spans="1:4" ht="12.75">
      <c r="A698"/>
      <c r="B698"/>
      <c r="C698"/>
      <c r="D698"/>
    </row>
    <row r="699" spans="1:4" ht="12.75">
      <c r="A699"/>
      <c r="B699"/>
      <c r="C699"/>
      <c r="D699"/>
    </row>
    <row r="700" spans="1:4" ht="12.75">
      <c r="A700"/>
      <c r="B700"/>
      <c r="C700"/>
      <c r="D700"/>
    </row>
    <row r="701" spans="1:4" ht="12.75">
      <c r="A701"/>
      <c r="B701"/>
      <c r="C701"/>
      <c r="D701"/>
    </row>
    <row r="702" spans="1:4" ht="12.75">
      <c r="A702"/>
      <c r="B702"/>
      <c r="C702"/>
      <c r="D702"/>
    </row>
    <row r="703" spans="1:4" ht="12.75">
      <c r="A703"/>
      <c r="B703"/>
      <c r="C703"/>
      <c r="D703"/>
    </row>
    <row r="704" spans="1:4" ht="12.75">
      <c r="A704"/>
      <c r="B704"/>
      <c r="C704"/>
      <c r="D704"/>
    </row>
    <row r="705" spans="1:4" ht="12.75">
      <c r="A705"/>
      <c r="B705"/>
      <c r="C705"/>
      <c r="D705"/>
    </row>
    <row r="706" spans="1:4" ht="12.75">
      <c r="A706"/>
      <c r="B706"/>
      <c r="C706"/>
      <c r="D706"/>
    </row>
    <row r="707" spans="1:4" ht="12.75">
      <c r="A707"/>
      <c r="B707"/>
      <c r="C707"/>
      <c r="D707"/>
    </row>
    <row r="708" spans="1:4" ht="12.75">
      <c r="A708"/>
      <c r="B708"/>
      <c r="C708"/>
      <c r="D708"/>
    </row>
    <row r="709" spans="1:4" ht="12.75">
      <c r="A709"/>
      <c r="B709"/>
      <c r="C709"/>
      <c r="D709"/>
    </row>
    <row r="710" spans="1:4" ht="12.75">
      <c r="A710"/>
      <c r="B710"/>
      <c r="C710"/>
      <c r="D710"/>
    </row>
    <row r="711" spans="1:4" ht="12.75">
      <c r="A711"/>
      <c r="B711"/>
      <c r="C711"/>
      <c r="D711"/>
    </row>
    <row r="712" spans="1:4" ht="12.75">
      <c r="A712"/>
      <c r="B712"/>
      <c r="C712"/>
      <c r="D712"/>
    </row>
    <row r="713" spans="1:4" ht="12.75">
      <c r="A713"/>
      <c r="B713"/>
      <c r="C713"/>
      <c r="D713"/>
    </row>
    <row r="714" spans="1:4" ht="12.75">
      <c r="A714"/>
      <c r="B714"/>
      <c r="C714"/>
      <c r="D714"/>
    </row>
    <row r="715" spans="1:4" ht="12.75">
      <c r="A715"/>
      <c r="B715"/>
      <c r="C715"/>
      <c r="D715"/>
    </row>
    <row r="716" spans="1:4" ht="12.75">
      <c r="A716"/>
      <c r="B716"/>
      <c r="C716"/>
      <c r="D716"/>
    </row>
    <row r="717" spans="1:4" ht="12.75">
      <c r="A717"/>
      <c r="B717"/>
      <c r="C717"/>
      <c r="D717"/>
    </row>
    <row r="718" spans="1:4" ht="12.75">
      <c r="A718"/>
      <c r="B718"/>
      <c r="C718"/>
      <c r="D718"/>
    </row>
    <row r="719" spans="1:4" ht="12.75">
      <c r="A719"/>
      <c r="B719"/>
      <c r="C719"/>
      <c r="D719"/>
    </row>
    <row r="720" spans="1:4" ht="12.75">
      <c r="A720"/>
      <c r="B720"/>
      <c r="C720"/>
      <c r="D720"/>
    </row>
    <row r="721" spans="1:4" ht="12.75">
      <c r="A721"/>
      <c r="B721"/>
      <c r="C721"/>
      <c r="D721"/>
    </row>
    <row r="722" spans="1:4" ht="12.75">
      <c r="A722"/>
      <c r="B722"/>
      <c r="C722"/>
      <c r="D722"/>
    </row>
    <row r="723" spans="1:4" ht="12.75">
      <c r="A723"/>
      <c r="B723"/>
      <c r="C723"/>
      <c r="D723"/>
    </row>
    <row r="724" spans="1:4" ht="12.75">
      <c r="A724"/>
      <c r="B724"/>
      <c r="C724"/>
      <c r="D724"/>
    </row>
    <row r="725" spans="1:4" ht="12.75">
      <c r="A725"/>
      <c r="B725"/>
      <c r="C725"/>
      <c r="D725"/>
    </row>
    <row r="726" spans="1:4" ht="12.75">
      <c r="A726"/>
      <c r="B726"/>
      <c r="C726"/>
      <c r="D726"/>
    </row>
    <row r="727" spans="1:4" ht="12.75">
      <c r="A727"/>
      <c r="B727"/>
      <c r="C727"/>
      <c r="D727"/>
    </row>
    <row r="728" spans="1:4" ht="12.75">
      <c r="A728"/>
      <c r="B728"/>
      <c r="C728"/>
      <c r="D728"/>
    </row>
    <row r="729" spans="1:4" ht="12.75">
      <c r="A729"/>
      <c r="B729"/>
      <c r="C729"/>
      <c r="D729"/>
    </row>
    <row r="730" spans="1:4" ht="12.75">
      <c r="A730"/>
      <c r="B730"/>
      <c r="C730"/>
      <c r="D730"/>
    </row>
    <row r="731" spans="1:4" ht="12.75">
      <c r="A731"/>
      <c r="B731"/>
      <c r="C731"/>
      <c r="D731"/>
    </row>
    <row r="732" spans="1:4" ht="12.75">
      <c r="A732"/>
      <c r="B732"/>
      <c r="C732"/>
      <c r="D732"/>
    </row>
    <row r="733" spans="1:4" ht="12.75">
      <c r="A733"/>
      <c r="B733"/>
      <c r="C733"/>
      <c r="D733"/>
    </row>
    <row r="734" spans="1:4" ht="12.75">
      <c r="A734"/>
      <c r="B734"/>
      <c r="C734"/>
      <c r="D734"/>
    </row>
    <row r="735" spans="1:4" ht="12.75">
      <c r="A735"/>
      <c r="B735"/>
      <c r="C735"/>
      <c r="D735"/>
    </row>
    <row r="736" spans="1:4" ht="12.75">
      <c r="A736"/>
      <c r="B736"/>
      <c r="C736"/>
      <c r="D736"/>
    </row>
    <row r="737" spans="1:4" ht="12.75">
      <c r="A737"/>
      <c r="B737"/>
      <c r="C737"/>
      <c r="D737"/>
    </row>
    <row r="738" spans="1:4" ht="12.75">
      <c r="A738"/>
      <c r="B738"/>
      <c r="C738"/>
      <c r="D738"/>
    </row>
    <row r="739" spans="1:4" ht="12.75">
      <c r="A739"/>
      <c r="B739"/>
      <c r="C739"/>
      <c r="D739"/>
    </row>
    <row r="740" spans="1:4" ht="12.75">
      <c r="A740"/>
      <c r="B740"/>
      <c r="C740"/>
      <c r="D740"/>
    </row>
    <row r="741" spans="1:4" ht="12.75">
      <c r="A741"/>
      <c r="B741"/>
      <c r="C741"/>
      <c r="D741"/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  <row r="756" spans="1:4" ht="12.75">
      <c r="A756"/>
      <c r="B756"/>
      <c r="C756"/>
      <c r="D756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2.75">
      <c r="A778"/>
      <c r="B778"/>
      <c r="C778"/>
      <c r="D778"/>
    </row>
    <row r="779" spans="1:4" ht="12.75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  <row r="782" spans="1:4" ht="12.75">
      <c r="A782"/>
      <c r="B782"/>
      <c r="C782"/>
      <c r="D782"/>
    </row>
    <row r="783" spans="1:4" ht="12.75">
      <c r="A783"/>
      <c r="B783"/>
      <c r="C783"/>
      <c r="D783"/>
    </row>
    <row r="784" spans="1:4" ht="12.75">
      <c r="A784"/>
      <c r="B784"/>
      <c r="C784"/>
      <c r="D784"/>
    </row>
    <row r="785" spans="1:4" ht="12.75">
      <c r="A785"/>
      <c r="B785"/>
      <c r="C785"/>
      <c r="D785"/>
    </row>
    <row r="786" spans="1:4" ht="12.75">
      <c r="A786"/>
      <c r="B786"/>
      <c r="C786"/>
      <c r="D786"/>
    </row>
    <row r="787" spans="1:4" ht="12.75">
      <c r="A787"/>
      <c r="B787"/>
      <c r="C787"/>
      <c r="D787"/>
    </row>
    <row r="788" spans="1:4" ht="12.75">
      <c r="A788"/>
      <c r="B788"/>
      <c r="C788"/>
      <c r="D788"/>
    </row>
    <row r="789" spans="1:4" ht="12.75">
      <c r="A789"/>
      <c r="B789"/>
      <c r="C789"/>
      <c r="D789"/>
    </row>
    <row r="790" spans="1:4" ht="12.75">
      <c r="A790"/>
      <c r="B790"/>
      <c r="C790"/>
      <c r="D790"/>
    </row>
    <row r="791" spans="1:4" ht="12.75">
      <c r="A791"/>
      <c r="B791"/>
      <c r="C791"/>
      <c r="D791"/>
    </row>
    <row r="792" spans="1:4" ht="12.75">
      <c r="A792"/>
      <c r="B792"/>
      <c r="C792"/>
      <c r="D792"/>
    </row>
    <row r="793" spans="1:4" ht="12.75">
      <c r="A793"/>
      <c r="B793"/>
      <c r="C793"/>
      <c r="D793"/>
    </row>
    <row r="794" spans="1:4" ht="12.75">
      <c r="A794"/>
      <c r="B794"/>
      <c r="C794"/>
      <c r="D794"/>
    </row>
    <row r="795" spans="1:4" ht="12.75">
      <c r="A795"/>
      <c r="B795"/>
      <c r="C795"/>
      <c r="D795"/>
    </row>
    <row r="796" spans="1:4" ht="12.75">
      <c r="A796"/>
      <c r="B796"/>
      <c r="C796"/>
      <c r="D796"/>
    </row>
    <row r="797" spans="1:4" ht="12.75">
      <c r="A797"/>
      <c r="B797"/>
      <c r="C797"/>
      <c r="D797"/>
    </row>
    <row r="798" spans="1:4" ht="12.75">
      <c r="A798"/>
      <c r="B798"/>
      <c r="C798"/>
      <c r="D798"/>
    </row>
    <row r="799" spans="1:4" ht="12.75">
      <c r="A799"/>
      <c r="B799"/>
      <c r="C799"/>
      <c r="D799"/>
    </row>
    <row r="800" spans="1:4" ht="12.75">
      <c r="A800"/>
      <c r="B800"/>
      <c r="C800"/>
      <c r="D800"/>
    </row>
    <row r="801" spans="1:4" ht="12.75">
      <c r="A801"/>
      <c r="B801"/>
      <c r="C801"/>
      <c r="D801"/>
    </row>
    <row r="802" spans="1:4" ht="12.75">
      <c r="A802"/>
      <c r="B802"/>
      <c r="C802"/>
      <c r="D802"/>
    </row>
    <row r="803" spans="1:4" ht="12.75">
      <c r="A803"/>
      <c r="B803"/>
      <c r="C803"/>
      <c r="D803"/>
    </row>
    <row r="804" spans="1:4" ht="12.75">
      <c r="A804"/>
      <c r="B804"/>
      <c r="C804"/>
      <c r="D804"/>
    </row>
    <row r="805" spans="1:4" ht="12.75">
      <c r="A805"/>
      <c r="B805"/>
      <c r="C805"/>
      <c r="D805"/>
    </row>
    <row r="806" spans="1:4" ht="12.75">
      <c r="A806"/>
      <c r="B806"/>
      <c r="C806"/>
      <c r="D806"/>
    </row>
    <row r="807" spans="1:4" ht="12.75">
      <c r="A807"/>
      <c r="B807"/>
      <c r="C807"/>
      <c r="D807"/>
    </row>
    <row r="808" spans="1:4" ht="12.75">
      <c r="A808"/>
      <c r="B808"/>
      <c r="C808"/>
      <c r="D808"/>
    </row>
    <row r="809" spans="1:4" ht="12.75">
      <c r="A809"/>
      <c r="B809"/>
      <c r="C809"/>
      <c r="D809"/>
    </row>
    <row r="810" spans="1:4" ht="12.75">
      <c r="A810"/>
      <c r="B810"/>
      <c r="C810"/>
      <c r="D810"/>
    </row>
    <row r="811" spans="1:4" ht="12.75">
      <c r="A811"/>
      <c r="B811"/>
      <c r="C811"/>
      <c r="D811"/>
    </row>
    <row r="812" spans="1:4" ht="12.75">
      <c r="A812"/>
      <c r="B812"/>
      <c r="C812"/>
      <c r="D812"/>
    </row>
    <row r="813" spans="1:4" ht="12.75">
      <c r="A813"/>
      <c r="B813"/>
      <c r="C813"/>
      <c r="D813"/>
    </row>
    <row r="814" spans="1:4" ht="12.75">
      <c r="A814"/>
      <c r="B814"/>
      <c r="C814"/>
      <c r="D814"/>
    </row>
    <row r="815" spans="1:4" ht="12.75">
      <c r="A815"/>
      <c r="B815"/>
      <c r="C815"/>
      <c r="D815"/>
    </row>
    <row r="816" spans="1:4" ht="12.75">
      <c r="A816"/>
      <c r="B816"/>
      <c r="C816"/>
      <c r="D816"/>
    </row>
    <row r="817" spans="1:4" ht="12.75">
      <c r="A817"/>
      <c r="B817"/>
      <c r="C817"/>
      <c r="D817"/>
    </row>
    <row r="818" spans="1:4" ht="12.75">
      <c r="A818"/>
      <c r="B818"/>
      <c r="C818"/>
      <c r="D818"/>
    </row>
    <row r="819" spans="1:4" ht="12.75">
      <c r="A819"/>
      <c r="B819"/>
      <c r="C819"/>
      <c r="D819"/>
    </row>
    <row r="820" spans="1:4" ht="12.75">
      <c r="A820"/>
      <c r="B820"/>
      <c r="C820"/>
      <c r="D820"/>
    </row>
    <row r="821" spans="1:4" ht="12.75">
      <c r="A821"/>
      <c r="B821"/>
      <c r="C821"/>
      <c r="D821"/>
    </row>
    <row r="822" spans="1:4" ht="12.75">
      <c r="A822"/>
      <c r="B822"/>
      <c r="C822"/>
      <c r="D822"/>
    </row>
    <row r="823" spans="1:4" ht="12.75">
      <c r="A823"/>
      <c r="B823"/>
      <c r="C823"/>
      <c r="D823"/>
    </row>
    <row r="824" spans="1:4" ht="12.75">
      <c r="A824"/>
      <c r="B824"/>
      <c r="C824"/>
      <c r="D824"/>
    </row>
    <row r="825" spans="1:4" ht="12.75">
      <c r="A825"/>
      <c r="B825"/>
      <c r="C825"/>
      <c r="D825"/>
    </row>
    <row r="826" spans="1:4" ht="12.75">
      <c r="A826"/>
      <c r="B826"/>
      <c r="C826"/>
      <c r="D826"/>
    </row>
    <row r="827" spans="1:4" ht="12.75">
      <c r="A827"/>
      <c r="B827"/>
      <c r="C827"/>
      <c r="D827"/>
    </row>
    <row r="828" spans="1:4" ht="12.75">
      <c r="A828"/>
      <c r="B828"/>
      <c r="C828"/>
      <c r="D828"/>
    </row>
    <row r="829" spans="1:4" ht="12.75">
      <c r="A829"/>
      <c r="B829"/>
      <c r="C829"/>
      <c r="D829"/>
    </row>
    <row r="830" spans="1:4" ht="12.75">
      <c r="A830"/>
      <c r="B830"/>
      <c r="C830"/>
      <c r="D830"/>
    </row>
    <row r="831" spans="1:4" ht="12.75">
      <c r="A831"/>
      <c r="B831"/>
      <c r="C831"/>
      <c r="D831"/>
    </row>
    <row r="832" spans="1:4" ht="12.75">
      <c r="A832"/>
      <c r="B832"/>
      <c r="C832"/>
      <c r="D832"/>
    </row>
    <row r="833" spans="1:4" ht="12.75">
      <c r="A833"/>
      <c r="B833"/>
      <c r="C833"/>
      <c r="D833"/>
    </row>
    <row r="834" spans="1:4" ht="12.75">
      <c r="A834"/>
      <c r="B834"/>
      <c r="C834"/>
      <c r="D834"/>
    </row>
    <row r="835" spans="1:4" ht="12.75">
      <c r="A835"/>
      <c r="B835"/>
      <c r="C835"/>
      <c r="D835"/>
    </row>
    <row r="836" spans="1:4" ht="12.75">
      <c r="A836"/>
      <c r="B836"/>
      <c r="C836"/>
      <c r="D836"/>
    </row>
    <row r="837" spans="1:4" ht="12.75">
      <c r="A837"/>
      <c r="B837"/>
      <c r="C837"/>
      <c r="D837"/>
    </row>
    <row r="838" spans="1:4" ht="12.75">
      <c r="A838"/>
      <c r="B838"/>
      <c r="C838"/>
      <c r="D838"/>
    </row>
    <row r="839" spans="1:4" ht="12.75">
      <c r="A839"/>
      <c r="B839"/>
      <c r="C839"/>
      <c r="D839"/>
    </row>
    <row r="840" spans="1:4" ht="12.75">
      <c r="A840"/>
      <c r="B840"/>
      <c r="C840"/>
      <c r="D840"/>
    </row>
    <row r="841" spans="1:4" ht="12.75">
      <c r="A841"/>
      <c r="B841"/>
      <c r="C841"/>
      <c r="D841"/>
    </row>
    <row r="842" spans="1:4" ht="12.75">
      <c r="A842"/>
      <c r="B842"/>
      <c r="C842"/>
      <c r="D842"/>
    </row>
    <row r="843" spans="1:4" ht="12.75">
      <c r="A843"/>
      <c r="B843"/>
      <c r="C843"/>
      <c r="D843"/>
    </row>
    <row r="844" spans="1:4" ht="12.75">
      <c r="A844"/>
      <c r="B844"/>
      <c r="C844"/>
      <c r="D844"/>
    </row>
    <row r="845" spans="1:4" ht="12.75">
      <c r="A845"/>
      <c r="B845"/>
      <c r="C845"/>
      <c r="D845"/>
    </row>
    <row r="846" spans="1:4" ht="12.75">
      <c r="A846"/>
      <c r="B846"/>
      <c r="C846"/>
      <c r="D846"/>
    </row>
    <row r="847" spans="1:4" ht="12.75">
      <c r="A847"/>
      <c r="B847"/>
      <c r="C847"/>
      <c r="D847"/>
    </row>
    <row r="848" spans="1:4" ht="12.75">
      <c r="A848"/>
      <c r="B848"/>
      <c r="C848"/>
      <c r="D848"/>
    </row>
    <row r="849" spans="1:4" ht="12.75">
      <c r="A849"/>
      <c r="B849"/>
      <c r="C849"/>
      <c r="D849"/>
    </row>
    <row r="850" spans="1:4" ht="12.75">
      <c r="A850"/>
      <c r="B850"/>
      <c r="C850"/>
      <c r="D850"/>
    </row>
    <row r="851" spans="1:4" ht="12.75">
      <c r="A851"/>
      <c r="B851"/>
      <c r="C851"/>
      <c r="D851"/>
    </row>
    <row r="852" spans="1:4" ht="12.75">
      <c r="A852"/>
      <c r="B852"/>
      <c r="C852"/>
      <c r="D852"/>
    </row>
    <row r="853" spans="1:4" ht="12.75">
      <c r="A853"/>
      <c r="B853"/>
      <c r="C853"/>
      <c r="D853"/>
    </row>
    <row r="854" spans="1:4" ht="12.75">
      <c r="A854"/>
      <c r="B854"/>
      <c r="C854"/>
      <c r="D854"/>
    </row>
    <row r="855" spans="1:4" ht="12.75">
      <c r="A855"/>
      <c r="B855"/>
      <c r="C855"/>
      <c r="D855"/>
    </row>
    <row r="856" spans="1:4" ht="12.75">
      <c r="A856"/>
      <c r="B856"/>
      <c r="C856"/>
      <c r="D856"/>
    </row>
    <row r="857" spans="1:4" ht="12.75">
      <c r="A857"/>
      <c r="B857"/>
      <c r="C857"/>
      <c r="D857"/>
    </row>
    <row r="858" spans="1:4" ht="12.75">
      <c r="A858"/>
      <c r="B858"/>
      <c r="C858"/>
      <c r="D858"/>
    </row>
    <row r="859" spans="1:4" ht="12.75">
      <c r="A859"/>
      <c r="B859"/>
      <c r="C859"/>
      <c r="D859"/>
    </row>
    <row r="860" spans="1:4" ht="12.75">
      <c r="A860"/>
      <c r="B860"/>
      <c r="C860"/>
      <c r="D860"/>
    </row>
    <row r="861" spans="1:4" ht="12.75">
      <c r="A861"/>
      <c r="B861"/>
      <c r="C861"/>
      <c r="D861"/>
    </row>
    <row r="862" spans="1:4" ht="12.75">
      <c r="A862"/>
      <c r="B862"/>
      <c r="C862"/>
      <c r="D862"/>
    </row>
    <row r="863" spans="1:4" ht="12.75">
      <c r="A863"/>
      <c r="B863"/>
      <c r="C863"/>
      <c r="D863"/>
    </row>
    <row r="864" spans="1:4" ht="12.75">
      <c r="A864"/>
      <c r="B864"/>
      <c r="C864"/>
      <c r="D864"/>
    </row>
    <row r="865" spans="1:4" ht="12.75">
      <c r="A865"/>
      <c r="B865"/>
      <c r="C865"/>
      <c r="D865"/>
    </row>
    <row r="866" spans="1:4" ht="12.75">
      <c r="A866"/>
      <c r="B866"/>
      <c r="C866"/>
      <c r="D866"/>
    </row>
    <row r="867" spans="1:4" ht="12.75">
      <c r="A867"/>
      <c r="B867"/>
      <c r="C867"/>
      <c r="D867"/>
    </row>
    <row r="868" spans="1:4" ht="12.75">
      <c r="A868"/>
      <c r="B868"/>
      <c r="C868"/>
      <c r="D868"/>
    </row>
    <row r="869" spans="1:4" ht="12.75">
      <c r="A869"/>
      <c r="B869"/>
      <c r="C869"/>
      <c r="D869"/>
    </row>
    <row r="870" spans="1:4" ht="12.75">
      <c r="A870"/>
      <c r="B870"/>
      <c r="C870"/>
      <c r="D870"/>
    </row>
    <row r="871" spans="1:4" ht="12.75">
      <c r="A871"/>
      <c r="B871"/>
      <c r="C871"/>
      <c r="D871"/>
    </row>
    <row r="872" spans="1:4" ht="12.75">
      <c r="A872"/>
      <c r="B872"/>
      <c r="C872"/>
      <c r="D872"/>
    </row>
    <row r="873" spans="1:4" ht="12.75">
      <c r="A873"/>
      <c r="B873"/>
      <c r="C873"/>
      <c r="D873"/>
    </row>
    <row r="874" spans="1:4" ht="12.75">
      <c r="A874"/>
      <c r="B874"/>
      <c r="C874"/>
      <c r="D874"/>
    </row>
    <row r="875" spans="1:4" ht="12.75">
      <c r="A875"/>
      <c r="B875"/>
      <c r="C875"/>
      <c r="D875"/>
    </row>
    <row r="876" spans="1:4" ht="12.75">
      <c r="A876"/>
      <c r="B876"/>
      <c r="C876"/>
      <c r="D876"/>
    </row>
    <row r="877" spans="1:4" ht="12.75">
      <c r="A877"/>
      <c r="B877"/>
      <c r="C877"/>
      <c r="D877"/>
    </row>
    <row r="878" spans="1:4" ht="12.75">
      <c r="A878"/>
      <c r="B878"/>
      <c r="C878"/>
      <c r="D878"/>
    </row>
    <row r="879" spans="1:4" ht="12.75">
      <c r="A879"/>
      <c r="B879"/>
      <c r="C879"/>
      <c r="D879"/>
    </row>
    <row r="880" spans="1:4" ht="12.75">
      <c r="A880"/>
      <c r="B880"/>
      <c r="C880"/>
      <c r="D880"/>
    </row>
    <row r="881" spans="1:4" ht="12.75">
      <c r="A881"/>
      <c r="B881"/>
      <c r="C881"/>
      <c r="D881"/>
    </row>
    <row r="882" spans="1:4" ht="12.75">
      <c r="A882"/>
      <c r="B882"/>
      <c r="C882"/>
      <c r="D882"/>
    </row>
    <row r="883" spans="1:4" ht="12.75">
      <c r="A883"/>
      <c r="B883"/>
      <c r="C883"/>
      <c r="D883"/>
    </row>
    <row r="884" spans="1:4" ht="12.75">
      <c r="A884"/>
      <c r="B884"/>
      <c r="C884"/>
      <c r="D884"/>
    </row>
    <row r="885" spans="1:4" ht="12.75">
      <c r="A885"/>
      <c r="B885"/>
      <c r="C885"/>
      <c r="D885"/>
    </row>
    <row r="886" spans="1:4" ht="12.75">
      <c r="A886"/>
      <c r="B886"/>
      <c r="C886"/>
      <c r="D886"/>
    </row>
    <row r="887" spans="1:4" ht="12.75">
      <c r="A887"/>
      <c r="B887"/>
      <c r="C887"/>
      <c r="D887"/>
    </row>
    <row r="888" spans="1:4" ht="12.75">
      <c r="A888"/>
      <c r="B888"/>
      <c r="C888"/>
      <c r="D888"/>
    </row>
    <row r="889" spans="1:4" ht="12.75">
      <c r="A889"/>
      <c r="B889"/>
      <c r="C889"/>
      <c r="D889"/>
    </row>
    <row r="890" spans="1:4" ht="12.75">
      <c r="A890"/>
      <c r="B890"/>
      <c r="C890"/>
      <c r="D890"/>
    </row>
    <row r="891" spans="1:4" ht="12.75">
      <c r="A891"/>
      <c r="B891"/>
      <c r="C891"/>
      <c r="D891"/>
    </row>
    <row r="892" spans="1:4" ht="12.75">
      <c r="A892"/>
      <c r="B892"/>
      <c r="C892"/>
      <c r="D892"/>
    </row>
    <row r="893" spans="1:4" ht="12.75">
      <c r="A893"/>
      <c r="B893"/>
      <c r="C893"/>
      <c r="D893"/>
    </row>
    <row r="894" spans="1:4" ht="12.75">
      <c r="A894"/>
      <c r="B894"/>
      <c r="C894"/>
      <c r="D894"/>
    </row>
    <row r="895" spans="1:4" ht="12.75">
      <c r="A895"/>
      <c r="B895"/>
      <c r="C895"/>
      <c r="D895"/>
    </row>
    <row r="896" spans="1:4" ht="12.75">
      <c r="A896"/>
      <c r="B896"/>
      <c r="C896"/>
      <c r="D896"/>
    </row>
    <row r="897" spans="1:4" ht="12.75">
      <c r="A897"/>
      <c r="B897"/>
      <c r="C897"/>
      <c r="D897"/>
    </row>
    <row r="898" spans="1:4" ht="12.75">
      <c r="A898"/>
      <c r="B898"/>
      <c r="C898"/>
      <c r="D898"/>
    </row>
    <row r="899" spans="1:4" ht="12.75">
      <c r="A899"/>
      <c r="B899"/>
      <c r="C899"/>
      <c r="D899"/>
    </row>
    <row r="900" spans="1:4" ht="12.75">
      <c r="A900"/>
      <c r="B900"/>
      <c r="C900"/>
      <c r="D900"/>
    </row>
    <row r="901" spans="1:4" ht="12.75">
      <c r="A901"/>
      <c r="B901"/>
      <c r="C901"/>
      <c r="D901"/>
    </row>
    <row r="902" spans="1:4" ht="12.75">
      <c r="A902"/>
      <c r="B902"/>
      <c r="C902"/>
      <c r="D902"/>
    </row>
    <row r="903" spans="1:4" ht="12.75">
      <c r="A903"/>
      <c r="B903"/>
      <c r="C903"/>
      <c r="D903"/>
    </row>
    <row r="904" spans="1:4" ht="12.75">
      <c r="A904"/>
      <c r="B904"/>
      <c r="C904"/>
      <c r="D904"/>
    </row>
    <row r="905" spans="1:4" ht="12.75">
      <c r="A905"/>
      <c r="B905"/>
      <c r="C905"/>
      <c r="D905"/>
    </row>
    <row r="906" spans="1:4" ht="12.75">
      <c r="A906"/>
      <c r="B906"/>
      <c r="C906"/>
      <c r="D906"/>
    </row>
    <row r="907" spans="1:4" ht="12.75">
      <c r="A907"/>
      <c r="B907"/>
      <c r="C907"/>
      <c r="D907"/>
    </row>
    <row r="908" spans="1:4" ht="12.75">
      <c r="A908"/>
      <c r="B908"/>
      <c r="C908"/>
      <c r="D908"/>
    </row>
    <row r="909" spans="1:4" ht="12.75">
      <c r="A909"/>
      <c r="B909"/>
      <c r="C909"/>
      <c r="D909"/>
    </row>
    <row r="910" spans="1:4" ht="12.75">
      <c r="A910"/>
      <c r="B910"/>
      <c r="C910"/>
      <c r="D910"/>
    </row>
    <row r="911" spans="1:4" ht="12.75">
      <c r="A911"/>
      <c r="B911"/>
      <c r="C911"/>
      <c r="D911"/>
    </row>
    <row r="912" spans="1:4" ht="12.75">
      <c r="A912"/>
      <c r="B912"/>
      <c r="C912"/>
      <c r="D912"/>
    </row>
    <row r="913" spans="1:4" ht="12.75">
      <c r="A913"/>
      <c r="B913"/>
      <c r="C913"/>
      <c r="D913"/>
    </row>
    <row r="914" spans="1:4" ht="12.75">
      <c r="A914"/>
      <c r="B914"/>
      <c r="C914"/>
      <c r="D914"/>
    </row>
    <row r="915" spans="1:4" ht="12.75">
      <c r="A915"/>
      <c r="B915"/>
      <c r="C915"/>
      <c r="D915"/>
    </row>
    <row r="916" spans="1:4" ht="12.75">
      <c r="A916"/>
      <c r="B916"/>
      <c r="C916"/>
      <c r="D916"/>
    </row>
    <row r="917" spans="1:4" ht="12.75">
      <c r="A917"/>
      <c r="B917"/>
      <c r="C917"/>
      <c r="D917"/>
    </row>
    <row r="918" spans="1:4" ht="12.75">
      <c r="A918"/>
      <c r="B918"/>
      <c r="C918"/>
      <c r="D918"/>
    </row>
    <row r="919" spans="1:4" ht="12.75">
      <c r="A919"/>
      <c r="B919"/>
      <c r="C919"/>
      <c r="D919"/>
    </row>
    <row r="920" spans="1:4" ht="12.75">
      <c r="A920"/>
      <c r="B920"/>
      <c r="C920"/>
      <c r="D920"/>
    </row>
    <row r="921" spans="1:4" ht="12.75">
      <c r="A921"/>
      <c r="B921"/>
      <c r="C921"/>
      <c r="D921"/>
    </row>
    <row r="922" spans="1:4" ht="12.75">
      <c r="A922"/>
      <c r="B922"/>
      <c r="C922"/>
      <c r="D922"/>
    </row>
    <row r="923" spans="1:4" ht="12.75">
      <c r="A923"/>
      <c r="B923"/>
      <c r="C923"/>
      <c r="D923"/>
    </row>
    <row r="924" spans="1:4" ht="12.75">
      <c r="A924"/>
      <c r="B924"/>
      <c r="C924"/>
      <c r="D924"/>
    </row>
    <row r="925" spans="1:4" ht="12.75">
      <c r="A925"/>
      <c r="B925"/>
      <c r="C925"/>
      <c r="D925"/>
    </row>
    <row r="926" spans="1:4" ht="12.75">
      <c r="A926"/>
      <c r="B926"/>
      <c r="C926"/>
      <c r="D926"/>
    </row>
    <row r="927" spans="1:4" ht="12.75">
      <c r="A927"/>
      <c r="B927"/>
      <c r="C927"/>
      <c r="D927"/>
    </row>
    <row r="928" spans="1:4" ht="12.75">
      <c r="A928"/>
      <c r="B928"/>
      <c r="C928"/>
      <c r="D928"/>
    </row>
    <row r="929" spans="1:4" ht="12.75">
      <c r="A929"/>
      <c r="B929"/>
      <c r="C929"/>
      <c r="D929"/>
    </row>
    <row r="930" spans="1:4" ht="12.75">
      <c r="A930"/>
      <c r="B930"/>
      <c r="C930"/>
      <c r="D930"/>
    </row>
    <row r="931" spans="1:4" ht="12.75">
      <c r="A931"/>
      <c r="B931"/>
      <c r="C931"/>
      <c r="D931"/>
    </row>
    <row r="932" spans="1:4" ht="12.75">
      <c r="A932"/>
      <c r="B932"/>
      <c r="C932"/>
      <c r="D932"/>
    </row>
    <row r="933" spans="1:4" ht="12.75">
      <c r="A933"/>
      <c r="B933"/>
      <c r="C933"/>
      <c r="D933"/>
    </row>
    <row r="934" spans="1:4" ht="12.75">
      <c r="A934"/>
      <c r="B934"/>
      <c r="C934"/>
      <c r="D934"/>
    </row>
    <row r="935" spans="1:4" ht="12.75">
      <c r="A935"/>
      <c r="B935"/>
      <c r="C935"/>
      <c r="D935"/>
    </row>
    <row r="936" spans="1:4" ht="12.75">
      <c r="A936"/>
      <c r="B936"/>
      <c r="C936"/>
      <c r="D936"/>
    </row>
    <row r="937" spans="1:4" ht="12.75">
      <c r="A937"/>
      <c r="B937"/>
      <c r="C937"/>
      <c r="D937"/>
    </row>
    <row r="938" spans="1:4" ht="12.75">
      <c r="A938"/>
      <c r="B938"/>
      <c r="C938"/>
      <c r="D938"/>
    </row>
    <row r="939" spans="1:4" ht="12.75">
      <c r="A939"/>
      <c r="B939"/>
      <c r="C939"/>
      <c r="D939"/>
    </row>
    <row r="940" spans="1:4" ht="12.75">
      <c r="A940"/>
      <c r="B940"/>
      <c r="C940"/>
      <c r="D940"/>
    </row>
    <row r="941" spans="1:4" ht="12.75">
      <c r="A941"/>
      <c r="B941"/>
      <c r="C941"/>
      <c r="D941"/>
    </row>
    <row r="942" spans="1:4" ht="12.75">
      <c r="A942"/>
      <c r="B942"/>
      <c r="C942"/>
      <c r="D942"/>
    </row>
    <row r="943" spans="1:4" ht="12.75">
      <c r="A943"/>
      <c r="B943"/>
      <c r="C943"/>
      <c r="D943"/>
    </row>
    <row r="944" spans="1:4" ht="12.75">
      <c r="A944"/>
      <c r="B944"/>
      <c r="C944"/>
      <c r="D944"/>
    </row>
    <row r="945" spans="1:4" ht="12.75">
      <c r="A945"/>
      <c r="B945"/>
      <c r="C945"/>
      <c r="D945"/>
    </row>
    <row r="946" spans="1:4" ht="12.75">
      <c r="A946"/>
      <c r="B946"/>
      <c r="C946"/>
      <c r="D946"/>
    </row>
    <row r="947" spans="1:4" ht="12.75">
      <c r="A947"/>
      <c r="B947"/>
      <c r="C947"/>
      <c r="D947"/>
    </row>
    <row r="948" spans="1:4" ht="12.75">
      <c r="A948"/>
      <c r="B948"/>
      <c r="C948"/>
      <c r="D948"/>
    </row>
    <row r="949" spans="1:4" ht="12.75">
      <c r="A949"/>
      <c r="B949"/>
      <c r="C949"/>
      <c r="D949"/>
    </row>
    <row r="950" spans="1:4" ht="12.75">
      <c r="A950"/>
      <c r="B950"/>
      <c r="C950"/>
      <c r="D950"/>
    </row>
    <row r="951" spans="1:4" ht="12.75">
      <c r="A951"/>
      <c r="B951"/>
      <c r="C951"/>
      <c r="D951"/>
    </row>
    <row r="952" spans="1:4" ht="12.75">
      <c r="A952"/>
      <c r="B952"/>
      <c r="C952"/>
      <c r="D952"/>
    </row>
    <row r="953" spans="1:4" ht="12.75">
      <c r="A953"/>
      <c r="B953"/>
      <c r="C953"/>
      <c r="D953"/>
    </row>
    <row r="954" spans="1:4" ht="12.75">
      <c r="A954"/>
      <c r="B954"/>
      <c r="C954"/>
      <c r="D954"/>
    </row>
    <row r="955" spans="1:4" ht="12.75">
      <c r="A955"/>
      <c r="B955"/>
      <c r="C955"/>
      <c r="D955"/>
    </row>
    <row r="956" spans="1:4" ht="12.75">
      <c r="A956"/>
      <c r="B956"/>
      <c r="C956"/>
      <c r="D956"/>
    </row>
    <row r="957" spans="1:4" ht="12.75">
      <c r="A957"/>
      <c r="B957"/>
      <c r="C957"/>
      <c r="D957"/>
    </row>
    <row r="958" spans="1:4" ht="12.75">
      <c r="A958"/>
      <c r="B958"/>
      <c r="C958"/>
      <c r="D958"/>
    </row>
    <row r="959" spans="1:4" ht="12.75">
      <c r="A959"/>
      <c r="B959"/>
      <c r="C959"/>
      <c r="D959"/>
    </row>
    <row r="960" spans="1:4" ht="12.75">
      <c r="A960"/>
      <c r="B960"/>
      <c r="C960"/>
      <c r="D960"/>
    </row>
    <row r="961" spans="1:4" ht="12.75">
      <c r="A961"/>
      <c r="B961"/>
      <c r="C961"/>
      <c r="D961"/>
    </row>
    <row r="962" spans="1:4" ht="12.75">
      <c r="A962"/>
      <c r="B962"/>
      <c r="C962"/>
      <c r="D962"/>
    </row>
    <row r="963" spans="1:4" ht="12.75">
      <c r="A963"/>
      <c r="B963"/>
      <c r="C963"/>
      <c r="D963"/>
    </row>
    <row r="964" spans="1:4" ht="12.75">
      <c r="A964"/>
      <c r="B964"/>
      <c r="C964"/>
      <c r="D964"/>
    </row>
    <row r="965" spans="1:4" ht="12.75">
      <c r="A965"/>
      <c r="B965"/>
      <c r="C965"/>
      <c r="D965"/>
    </row>
    <row r="966" spans="1:4" ht="12.75">
      <c r="A966"/>
      <c r="B966"/>
      <c r="C966"/>
      <c r="D966"/>
    </row>
    <row r="967" spans="1:4" ht="12.75">
      <c r="A967"/>
      <c r="B967"/>
      <c r="C967"/>
      <c r="D967"/>
    </row>
    <row r="968" spans="1:4" ht="12.75">
      <c r="A968"/>
      <c r="B968"/>
      <c r="C968"/>
      <c r="D968"/>
    </row>
    <row r="969" spans="1:4" ht="12.75">
      <c r="A969"/>
      <c r="B969"/>
      <c r="C969"/>
      <c r="D969"/>
    </row>
    <row r="970" spans="1:4" ht="12.75">
      <c r="A970"/>
      <c r="B970"/>
      <c r="C970"/>
      <c r="D970"/>
    </row>
    <row r="971" spans="1:4" ht="12.75">
      <c r="A971"/>
      <c r="B971"/>
      <c r="C971"/>
      <c r="D971"/>
    </row>
    <row r="972" spans="1:4" ht="12.75">
      <c r="A972"/>
      <c r="B972"/>
      <c r="C972"/>
      <c r="D972"/>
    </row>
    <row r="973" spans="1:4" ht="12.75">
      <c r="A973"/>
      <c r="B973"/>
      <c r="C973"/>
      <c r="D973"/>
    </row>
    <row r="974" spans="1:4" ht="12.75">
      <c r="A974"/>
      <c r="B974"/>
      <c r="C974"/>
      <c r="D974"/>
    </row>
    <row r="975" spans="1:4" ht="12.75">
      <c r="A975"/>
      <c r="B975"/>
      <c r="C975"/>
      <c r="D975"/>
    </row>
    <row r="976" spans="1:4" ht="12.75">
      <c r="A976"/>
      <c r="B976"/>
      <c r="C976"/>
      <c r="D976"/>
    </row>
    <row r="977" spans="1:4" ht="12.75">
      <c r="A977"/>
      <c r="B977"/>
      <c r="C977"/>
      <c r="D977"/>
    </row>
    <row r="978" spans="1:4" ht="12.75">
      <c r="A978"/>
      <c r="B978"/>
      <c r="C978"/>
      <c r="D978"/>
    </row>
    <row r="979" spans="1:4" ht="12.75">
      <c r="A979"/>
      <c r="B979"/>
      <c r="C979"/>
      <c r="D979"/>
    </row>
    <row r="980" spans="1:4" ht="12.75">
      <c r="A980"/>
      <c r="B980"/>
      <c r="C980"/>
      <c r="D980"/>
    </row>
    <row r="981" spans="1:4" ht="12.75">
      <c r="A981"/>
      <c r="B981"/>
      <c r="C981"/>
      <c r="D981"/>
    </row>
    <row r="982" spans="1:4" ht="12.75">
      <c r="A982"/>
      <c r="B982"/>
      <c r="C982"/>
      <c r="D982"/>
    </row>
    <row r="983" spans="1:4" ht="12.75">
      <c r="A983"/>
      <c r="B983"/>
      <c r="C983"/>
      <c r="D983"/>
    </row>
    <row r="984" spans="1:4" ht="12.75">
      <c r="A984"/>
      <c r="B984"/>
      <c r="C984"/>
      <c r="D984"/>
    </row>
    <row r="985" spans="1:4" ht="12.75">
      <c r="A985"/>
      <c r="B985"/>
      <c r="C985"/>
      <c r="D985"/>
    </row>
    <row r="986" spans="1:4" ht="12.75">
      <c r="A986"/>
      <c r="B986"/>
      <c r="C986"/>
      <c r="D986"/>
    </row>
    <row r="987" spans="1:4" ht="12.75">
      <c r="A987"/>
      <c r="B987"/>
      <c r="C987"/>
      <c r="D987"/>
    </row>
    <row r="988" spans="1:4" ht="12.75">
      <c r="A988"/>
      <c r="B988"/>
      <c r="C988"/>
      <c r="D988"/>
    </row>
    <row r="989" spans="1:4" ht="12.75">
      <c r="A989"/>
      <c r="B989"/>
      <c r="C989"/>
      <c r="D989"/>
    </row>
    <row r="990" spans="1:4" ht="12.75">
      <c r="A990"/>
      <c r="B990"/>
      <c r="C990"/>
      <c r="D990"/>
    </row>
    <row r="991" spans="1:4" ht="12.75">
      <c r="A991"/>
      <c r="B991"/>
      <c r="C991"/>
      <c r="D991"/>
    </row>
    <row r="992" spans="1:4" ht="12.75">
      <c r="A992"/>
      <c r="B992"/>
      <c r="C992"/>
      <c r="D992"/>
    </row>
    <row r="993" spans="1:4" ht="12.75">
      <c r="A993"/>
      <c r="B993"/>
      <c r="C993"/>
      <c r="D993"/>
    </row>
    <row r="994" spans="1:4" ht="12.75">
      <c r="A994"/>
      <c r="B994"/>
      <c r="C994"/>
      <c r="D994"/>
    </row>
    <row r="995" spans="1:4" ht="12.75">
      <c r="A995"/>
      <c r="B995"/>
      <c r="C995"/>
      <c r="D995"/>
    </row>
    <row r="996" spans="1:4" ht="12.75">
      <c r="A996"/>
      <c r="B996"/>
      <c r="C996"/>
      <c r="D996"/>
    </row>
    <row r="997" spans="1:4" ht="12.75">
      <c r="A997"/>
      <c r="B997"/>
      <c r="C997"/>
      <c r="D997"/>
    </row>
    <row r="998" spans="1:4" ht="12.75">
      <c r="A998"/>
      <c r="B998"/>
      <c r="C998"/>
      <c r="D998"/>
    </row>
    <row r="999" spans="1:4" ht="12.75">
      <c r="A999"/>
      <c r="B999"/>
      <c r="C999"/>
      <c r="D999"/>
    </row>
    <row r="1000" spans="1:4" ht="12.75">
      <c r="A1000"/>
      <c r="B1000"/>
      <c r="C1000"/>
      <c r="D1000"/>
    </row>
    <row r="1001" spans="1:4" ht="12.75">
      <c r="A1001"/>
      <c r="B1001"/>
      <c r="C1001"/>
      <c r="D1001"/>
    </row>
    <row r="1002" spans="1:4" ht="12.75">
      <c r="A1002"/>
      <c r="B1002"/>
      <c r="C1002"/>
      <c r="D1002"/>
    </row>
    <row r="1003" spans="1:4" ht="12.75">
      <c r="A1003"/>
      <c r="B1003"/>
      <c r="C1003"/>
      <c r="D1003"/>
    </row>
    <row r="1004" spans="1:4" ht="12.75">
      <c r="A1004"/>
      <c r="B1004"/>
      <c r="C1004"/>
      <c r="D1004"/>
    </row>
    <row r="1005" spans="1:4" ht="12.75">
      <c r="A1005"/>
      <c r="B1005"/>
      <c r="C1005"/>
      <c r="D1005"/>
    </row>
    <row r="1006" spans="1:4" ht="12.75">
      <c r="A1006"/>
      <c r="B1006"/>
      <c r="C1006"/>
      <c r="D1006"/>
    </row>
    <row r="1007" spans="1:4" ht="12.75">
      <c r="A1007"/>
      <c r="B1007"/>
      <c r="C1007"/>
      <c r="D1007"/>
    </row>
    <row r="1008" spans="1:4" ht="12.75">
      <c r="A1008"/>
      <c r="B1008"/>
      <c r="C1008"/>
      <c r="D1008"/>
    </row>
    <row r="1009" spans="1:4" ht="12.75">
      <c r="A1009"/>
      <c r="B1009"/>
      <c r="C1009"/>
      <c r="D1009"/>
    </row>
    <row r="1010" spans="1:4" ht="12.75">
      <c r="A1010"/>
      <c r="B1010"/>
      <c r="C1010"/>
      <c r="D1010"/>
    </row>
    <row r="1011" spans="1:4" ht="12.75">
      <c r="A1011"/>
      <c r="B1011"/>
      <c r="C1011"/>
      <c r="D1011"/>
    </row>
    <row r="1012" spans="1:4" ht="12.75">
      <c r="A1012"/>
      <c r="B1012"/>
      <c r="C1012"/>
      <c r="D1012"/>
    </row>
    <row r="1013" spans="1:4" ht="12.75">
      <c r="A1013"/>
      <c r="B1013"/>
      <c r="C1013"/>
      <c r="D1013"/>
    </row>
    <row r="1014" spans="1:4" ht="12.75">
      <c r="A1014"/>
      <c r="B1014"/>
      <c r="C1014"/>
      <c r="D1014"/>
    </row>
    <row r="1015" spans="1:4" ht="12.75">
      <c r="A1015"/>
      <c r="B1015"/>
      <c r="C1015"/>
      <c r="D1015"/>
    </row>
    <row r="1016" spans="1:4" ht="12.75">
      <c r="A1016"/>
      <c r="B1016"/>
      <c r="C1016"/>
      <c r="D1016"/>
    </row>
    <row r="1017" spans="1:4" ht="12.75">
      <c r="A1017"/>
      <c r="B1017"/>
      <c r="C1017"/>
      <c r="D1017"/>
    </row>
    <row r="1018" spans="1:4" ht="12.75">
      <c r="A1018"/>
      <c r="B1018"/>
      <c r="C1018"/>
      <c r="D1018"/>
    </row>
    <row r="1019" spans="1:4" ht="12.75">
      <c r="A1019"/>
      <c r="B1019"/>
      <c r="C1019"/>
      <c r="D1019"/>
    </row>
    <row r="1020" spans="1:4" ht="12.75">
      <c r="A1020"/>
      <c r="B1020"/>
      <c r="C1020"/>
      <c r="D1020"/>
    </row>
    <row r="1021" spans="1:4" ht="12.75">
      <c r="A1021"/>
      <c r="B1021"/>
      <c r="C1021"/>
      <c r="D1021"/>
    </row>
    <row r="1022" spans="1:4" ht="12.75">
      <c r="A1022"/>
      <c r="B1022"/>
      <c r="C1022"/>
      <c r="D1022"/>
    </row>
    <row r="1023" spans="1:4" ht="12.75">
      <c r="A1023"/>
      <c r="B1023"/>
      <c r="C1023"/>
      <c r="D1023"/>
    </row>
    <row r="1024" spans="1:4" ht="12.75">
      <c r="A1024"/>
      <c r="B1024"/>
      <c r="C1024"/>
      <c r="D1024"/>
    </row>
    <row r="1025" spans="1:4" ht="12.75">
      <c r="A1025"/>
      <c r="B1025"/>
      <c r="C1025"/>
      <c r="D1025"/>
    </row>
    <row r="1026" spans="1:4" ht="12.75">
      <c r="A1026"/>
      <c r="B1026"/>
      <c r="C1026"/>
      <c r="D1026"/>
    </row>
    <row r="1027" spans="1:4" ht="12.75">
      <c r="A1027"/>
      <c r="B1027"/>
      <c r="C1027"/>
      <c r="D1027"/>
    </row>
    <row r="1028" spans="1:4" ht="12.75">
      <c r="A1028"/>
      <c r="B1028"/>
      <c r="C1028"/>
      <c r="D1028"/>
    </row>
    <row r="1029" spans="1:4" ht="12.75">
      <c r="A1029"/>
      <c r="B1029"/>
      <c r="C1029"/>
      <c r="D1029"/>
    </row>
    <row r="1030" spans="1:4" ht="12.75">
      <c r="A1030"/>
      <c r="B1030"/>
      <c r="C1030"/>
      <c r="D1030"/>
    </row>
    <row r="1031" spans="1:4" ht="12.75">
      <c r="A1031"/>
      <c r="B1031"/>
      <c r="C1031"/>
      <c r="D1031"/>
    </row>
    <row r="1032" spans="1:4" ht="12.75">
      <c r="A1032"/>
      <c r="B1032"/>
      <c r="C1032"/>
      <c r="D1032"/>
    </row>
    <row r="1033" spans="1:4" ht="12.75">
      <c r="A1033"/>
      <c r="B1033"/>
      <c r="C1033"/>
      <c r="D1033"/>
    </row>
    <row r="1034" spans="1:4" ht="12.75">
      <c r="A1034"/>
      <c r="B1034"/>
      <c r="C1034"/>
      <c r="D1034"/>
    </row>
    <row r="1035" spans="1:4" ht="12.75">
      <c r="A1035"/>
      <c r="B1035"/>
      <c r="C1035"/>
      <c r="D1035"/>
    </row>
    <row r="1036" spans="1:4" ht="12.75">
      <c r="A1036"/>
      <c r="B1036"/>
      <c r="C1036"/>
      <c r="D1036"/>
    </row>
    <row r="1037" spans="1:4" ht="12.75">
      <c r="A1037"/>
      <c r="B1037"/>
      <c r="C1037"/>
      <c r="D1037"/>
    </row>
    <row r="1038" spans="1:4" ht="12.75">
      <c r="A1038"/>
      <c r="B1038"/>
      <c r="C1038"/>
      <c r="D1038"/>
    </row>
    <row r="1039" spans="1:4" ht="12.75">
      <c r="A1039"/>
      <c r="B1039"/>
      <c r="C1039"/>
      <c r="D1039"/>
    </row>
    <row r="1040" spans="1:4" ht="12.75">
      <c r="A1040"/>
      <c r="B1040"/>
      <c r="C1040"/>
      <c r="D1040"/>
    </row>
    <row r="1041" spans="1:4" ht="12.75">
      <c r="A1041"/>
      <c r="B1041"/>
      <c r="C1041"/>
      <c r="D1041"/>
    </row>
    <row r="1042" spans="1:4" ht="12.75">
      <c r="A1042"/>
      <c r="B1042"/>
      <c r="C1042"/>
      <c r="D1042"/>
    </row>
    <row r="1043" spans="1:4" ht="12.75">
      <c r="A1043"/>
      <c r="B1043"/>
      <c r="C1043"/>
      <c r="D1043"/>
    </row>
    <row r="1044" spans="1:4" ht="12.75">
      <c r="A1044"/>
      <c r="B1044"/>
      <c r="C1044"/>
      <c r="D1044"/>
    </row>
    <row r="1045" spans="1:4" ht="12.75">
      <c r="A1045"/>
      <c r="B1045"/>
      <c r="C1045"/>
      <c r="D1045"/>
    </row>
    <row r="1046" spans="1:4" ht="12.75">
      <c r="A1046"/>
      <c r="B1046"/>
      <c r="C1046"/>
      <c r="D1046"/>
    </row>
    <row r="1047" spans="1:4" ht="12.75">
      <c r="A1047"/>
      <c r="B1047"/>
      <c r="C1047"/>
      <c r="D1047"/>
    </row>
    <row r="1048" spans="1:4" ht="12.75">
      <c r="A1048"/>
      <c r="B1048"/>
      <c r="C1048"/>
      <c r="D1048"/>
    </row>
    <row r="1049" spans="1:4" ht="12.75">
      <c r="A1049"/>
      <c r="B1049"/>
      <c r="C1049"/>
      <c r="D1049"/>
    </row>
    <row r="1050" spans="1:4" ht="12.75">
      <c r="A1050"/>
      <c r="B1050"/>
      <c r="C1050"/>
      <c r="D1050"/>
    </row>
    <row r="1051" spans="1:4" ht="12.75">
      <c r="A1051"/>
      <c r="B1051"/>
      <c r="C1051"/>
      <c r="D1051"/>
    </row>
    <row r="1052" spans="1:4" ht="12.75">
      <c r="A1052"/>
      <c r="B1052"/>
      <c r="C1052"/>
      <c r="D1052"/>
    </row>
    <row r="1053" spans="1:4" ht="12.75">
      <c r="A1053"/>
      <c r="B1053"/>
      <c r="C1053"/>
      <c r="D1053"/>
    </row>
    <row r="1054" spans="1:4" ht="12.75">
      <c r="A1054"/>
      <c r="B1054"/>
      <c r="C1054"/>
      <c r="D1054"/>
    </row>
    <row r="1055" spans="1:4" ht="12.75">
      <c r="A1055"/>
      <c r="B1055"/>
      <c r="C1055"/>
      <c r="D1055"/>
    </row>
    <row r="1056" spans="1:4" ht="12.75">
      <c r="A1056"/>
      <c r="B1056"/>
      <c r="C1056"/>
      <c r="D1056"/>
    </row>
    <row r="1057" spans="1:4" ht="12.75">
      <c r="A1057"/>
      <c r="B1057"/>
      <c r="C1057"/>
      <c r="D1057"/>
    </row>
    <row r="1058" spans="1:4" ht="12.75">
      <c r="A1058"/>
      <c r="B1058"/>
      <c r="C1058"/>
      <c r="D1058"/>
    </row>
    <row r="1059" spans="1:4" ht="12.75">
      <c r="A1059"/>
      <c r="B1059"/>
      <c r="C1059"/>
      <c r="D1059"/>
    </row>
    <row r="1060" spans="1:4" ht="12.75">
      <c r="A1060"/>
      <c r="B1060"/>
      <c r="C1060"/>
      <c r="D1060"/>
    </row>
    <row r="1061" spans="1:4" ht="12.75">
      <c r="A1061"/>
      <c r="B1061"/>
      <c r="C1061"/>
      <c r="D1061"/>
    </row>
    <row r="1062" spans="1:4" ht="12.75">
      <c r="A1062"/>
      <c r="B1062"/>
      <c r="C1062"/>
      <c r="D1062"/>
    </row>
    <row r="1063" spans="1:4" ht="12.75">
      <c r="A1063"/>
      <c r="B1063"/>
      <c r="C1063"/>
      <c r="D1063"/>
    </row>
    <row r="1064" spans="1:4" ht="12.75">
      <c r="A1064"/>
      <c r="B1064"/>
      <c r="C1064"/>
      <c r="D1064"/>
    </row>
    <row r="1065" spans="1:4" ht="12.75">
      <c r="A1065"/>
      <c r="B1065"/>
      <c r="C1065"/>
      <c r="D1065"/>
    </row>
    <row r="1066" spans="1:4" ht="12.75">
      <c r="A1066"/>
      <c r="B1066"/>
      <c r="C1066"/>
      <c r="D1066"/>
    </row>
    <row r="1067" spans="1:4" ht="12.75">
      <c r="A1067"/>
      <c r="B1067"/>
      <c r="C1067"/>
      <c r="D1067"/>
    </row>
    <row r="1068" spans="1:4" ht="12.75">
      <c r="A1068"/>
      <c r="B1068"/>
      <c r="C1068"/>
      <c r="D1068"/>
    </row>
    <row r="1069" spans="1:4" ht="12.75">
      <c r="A1069"/>
      <c r="B1069"/>
      <c r="C1069"/>
      <c r="D1069"/>
    </row>
    <row r="1070" spans="1:4" ht="12.75">
      <c r="A1070"/>
      <c r="B1070"/>
      <c r="C1070"/>
      <c r="D1070"/>
    </row>
    <row r="1071" spans="1:4" ht="12.75">
      <c r="A1071"/>
      <c r="B1071"/>
      <c r="C1071"/>
      <c r="D1071"/>
    </row>
    <row r="1072" spans="1:4" ht="12.75">
      <c r="A1072"/>
      <c r="B1072"/>
      <c r="C1072"/>
      <c r="D1072"/>
    </row>
    <row r="1073" spans="1:4" ht="12.75">
      <c r="A1073"/>
      <c r="B1073"/>
      <c r="C1073"/>
      <c r="D1073"/>
    </row>
    <row r="1074" spans="1:4" ht="12.75">
      <c r="A1074"/>
      <c r="B1074"/>
      <c r="C1074"/>
      <c r="D1074"/>
    </row>
    <row r="1075" spans="1:4" ht="12.75">
      <c r="A1075"/>
      <c r="B1075"/>
      <c r="C1075"/>
      <c r="D1075"/>
    </row>
    <row r="1076" spans="1:4" ht="12.75">
      <c r="A1076"/>
      <c r="B1076"/>
      <c r="C1076"/>
      <c r="D1076"/>
    </row>
    <row r="1077" spans="1:4" ht="12.75">
      <c r="A1077"/>
      <c r="B1077"/>
      <c r="C1077"/>
      <c r="D1077"/>
    </row>
    <row r="1078" spans="1:4" ht="12.75">
      <c r="A1078"/>
      <c r="B1078"/>
      <c r="C1078"/>
      <c r="D1078"/>
    </row>
    <row r="1079" spans="1:4" ht="12.75">
      <c r="A1079"/>
      <c r="B1079"/>
      <c r="C1079"/>
      <c r="D1079"/>
    </row>
    <row r="1080" spans="1:4" ht="12.75">
      <c r="A1080"/>
      <c r="B1080"/>
      <c r="C1080"/>
      <c r="D1080"/>
    </row>
    <row r="1081" spans="1:4" ht="12.75">
      <c r="A1081"/>
      <c r="B1081"/>
      <c r="C1081"/>
      <c r="D1081"/>
    </row>
    <row r="1082" spans="1:4" ht="12.75">
      <c r="A1082"/>
      <c r="B1082"/>
      <c r="C1082"/>
      <c r="D1082"/>
    </row>
    <row r="1083" spans="1:4" ht="12.75">
      <c r="A1083"/>
      <c r="B1083"/>
      <c r="C1083"/>
      <c r="D1083"/>
    </row>
    <row r="1084" spans="1:4" ht="12.75">
      <c r="A1084"/>
      <c r="B1084"/>
      <c r="C1084"/>
      <c r="D1084"/>
    </row>
    <row r="1085" spans="1:4" ht="12.75">
      <c r="A1085"/>
      <c r="B1085"/>
      <c r="C1085"/>
      <c r="D1085"/>
    </row>
    <row r="1086" spans="1:4" ht="12.75">
      <c r="A1086"/>
      <c r="B1086"/>
      <c r="C1086"/>
      <c r="D1086"/>
    </row>
    <row r="1087" spans="1:4" ht="12.75">
      <c r="A1087"/>
      <c r="B1087"/>
      <c r="C1087"/>
      <c r="D1087"/>
    </row>
    <row r="1088" spans="1:4" ht="12.75">
      <c r="A1088"/>
      <c r="B1088"/>
      <c r="C1088"/>
      <c r="D1088"/>
    </row>
    <row r="1089" spans="1:4" ht="12.75">
      <c r="A1089"/>
      <c r="B1089"/>
      <c r="C1089"/>
      <c r="D1089"/>
    </row>
    <row r="1090" spans="1:4" ht="12.75">
      <c r="A1090"/>
      <c r="B1090"/>
      <c r="C1090"/>
      <c r="D1090"/>
    </row>
    <row r="1091" spans="1:4" ht="12.75">
      <c r="A1091"/>
      <c r="B1091"/>
      <c r="C1091"/>
      <c r="D1091"/>
    </row>
    <row r="1092" spans="1:4" ht="12.75">
      <c r="A1092"/>
      <c r="B1092"/>
      <c r="C1092"/>
      <c r="D1092"/>
    </row>
    <row r="1093" spans="1:4" ht="12.75">
      <c r="A1093"/>
      <c r="B1093"/>
      <c r="C1093"/>
      <c r="D1093"/>
    </row>
    <row r="1094" spans="1:4" ht="12.75">
      <c r="A1094"/>
      <c r="B1094"/>
      <c r="C1094"/>
      <c r="D1094"/>
    </row>
    <row r="1095" spans="1:4" ht="12.75">
      <c r="A1095"/>
      <c r="B1095"/>
      <c r="C1095"/>
      <c r="D1095"/>
    </row>
    <row r="1096" spans="1:4" ht="12.75">
      <c r="A1096"/>
      <c r="B1096"/>
      <c r="C1096"/>
      <c r="D1096"/>
    </row>
    <row r="1097" spans="1:4" ht="12.75">
      <c r="A1097"/>
      <c r="B1097"/>
      <c r="C1097"/>
      <c r="D1097"/>
    </row>
    <row r="1098" spans="1:4" ht="12.75">
      <c r="A1098"/>
      <c r="B1098"/>
      <c r="C1098"/>
      <c r="D1098"/>
    </row>
    <row r="1099" spans="1:4" ht="12.75">
      <c r="A1099"/>
      <c r="B1099"/>
      <c r="C1099"/>
      <c r="D1099"/>
    </row>
    <row r="1100" spans="1:4" ht="12.75">
      <c r="A1100"/>
      <c r="B1100"/>
      <c r="C1100"/>
      <c r="D1100"/>
    </row>
    <row r="1101" spans="1:4" ht="12.75">
      <c r="A1101"/>
      <c r="B1101"/>
      <c r="C1101"/>
      <c r="D1101"/>
    </row>
    <row r="1102" spans="1:4" ht="12.75">
      <c r="A1102"/>
      <c r="B1102"/>
      <c r="C1102"/>
      <c r="D1102"/>
    </row>
    <row r="1103" spans="1:4" ht="12.75">
      <c r="A1103"/>
      <c r="B1103"/>
      <c r="C1103"/>
      <c r="D1103"/>
    </row>
    <row r="1104" spans="1:4" ht="12.75">
      <c r="A1104"/>
      <c r="B1104"/>
      <c r="C1104"/>
      <c r="D1104"/>
    </row>
    <row r="1105" spans="1:4" ht="12.75">
      <c r="A1105"/>
      <c r="B1105"/>
      <c r="C1105"/>
      <c r="D1105"/>
    </row>
    <row r="1106" spans="1:4" ht="12.75">
      <c r="A1106"/>
      <c r="B1106"/>
      <c r="C1106"/>
      <c r="D1106"/>
    </row>
    <row r="1107" spans="1:4" ht="12.75">
      <c r="A1107"/>
      <c r="B1107"/>
      <c r="C1107"/>
      <c r="D1107"/>
    </row>
    <row r="1108" spans="1:4" ht="12.75">
      <c r="A1108"/>
      <c r="B1108"/>
      <c r="C1108"/>
      <c r="D1108"/>
    </row>
    <row r="1109" spans="1:4" ht="12.75">
      <c r="A1109"/>
      <c r="B1109"/>
      <c r="C1109"/>
      <c r="D1109"/>
    </row>
    <row r="1110" spans="1:4" ht="12.75">
      <c r="A1110"/>
      <c r="B1110"/>
      <c r="C1110"/>
      <c r="D1110"/>
    </row>
    <row r="1111" spans="1:4" ht="12.75">
      <c r="A1111"/>
      <c r="B1111"/>
      <c r="C1111"/>
      <c r="D1111"/>
    </row>
    <row r="1112" spans="1:4" ht="12.75">
      <c r="A1112"/>
      <c r="B1112"/>
      <c r="C1112"/>
      <c r="D1112"/>
    </row>
    <row r="1113" spans="1:4" ht="12.75">
      <c r="A1113"/>
      <c r="B1113"/>
      <c r="C1113"/>
      <c r="D1113"/>
    </row>
    <row r="1114" spans="1:4" ht="12.75">
      <c r="A1114"/>
      <c r="B1114"/>
      <c r="C1114"/>
      <c r="D1114"/>
    </row>
    <row r="1115" spans="1:4" ht="12.75">
      <c r="A1115"/>
      <c r="B1115"/>
      <c r="C1115"/>
      <c r="D1115"/>
    </row>
    <row r="1116" spans="1:4" ht="12.75">
      <c r="A1116"/>
      <c r="B1116"/>
      <c r="C1116"/>
      <c r="D1116"/>
    </row>
    <row r="1117" spans="1:4" ht="12.75">
      <c r="A1117"/>
      <c r="B1117"/>
      <c r="C1117"/>
      <c r="D1117"/>
    </row>
    <row r="1118" spans="1:4" ht="12.75">
      <c r="A1118"/>
      <c r="B1118"/>
      <c r="C1118"/>
      <c r="D1118"/>
    </row>
    <row r="1119" spans="1:4" ht="12.75">
      <c r="A1119"/>
      <c r="B1119"/>
      <c r="C1119"/>
      <c r="D1119"/>
    </row>
    <row r="1120" spans="1:4" ht="12.75">
      <c r="A1120"/>
      <c r="B1120"/>
      <c r="C1120"/>
      <c r="D1120"/>
    </row>
    <row r="1121" spans="1:4" ht="12.75">
      <c r="A1121"/>
      <c r="B1121"/>
      <c r="C1121"/>
      <c r="D1121"/>
    </row>
    <row r="1122" spans="1:4" ht="12.75">
      <c r="A1122"/>
      <c r="B1122"/>
      <c r="C1122"/>
      <c r="D1122"/>
    </row>
    <row r="1123" spans="1:4" ht="12.75">
      <c r="A1123"/>
      <c r="B1123"/>
      <c r="C1123"/>
      <c r="D1123"/>
    </row>
    <row r="1124" spans="1:4" ht="12.75">
      <c r="A1124"/>
      <c r="B1124"/>
      <c r="C1124"/>
      <c r="D1124"/>
    </row>
    <row r="1125" spans="1:4" ht="12.75">
      <c r="A1125"/>
      <c r="B1125"/>
      <c r="C1125"/>
      <c r="D1125"/>
    </row>
    <row r="1126" spans="1:4" ht="12.75">
      <c r="A1126"/>
      <c r="B1126"/>
      <c r="C1126"/>
      <c r="D1126"/>
    </row>
    <row r="1127" spans="1:4" ht="12.75">
      <c r="A1127"/>
      <c r="B1127"/>
      <c r="C1127"/>
      <c r="D1127"/>
    </row>
    <row r="1128" spans="1:4" ht="12.75">
      <c r="A1128"/>
      <c r="B1128"/>
      <c r="C1128"/>
      <c r="D1128"/>
    </row>
    <row r="1129" spans="1:4" ht="12.75">
      <c r="A1129"/>
      <c r="B1129"/>
      <c r="C1129"/>
      <c r="D1129"/>
    </row>
    <row r="1130" spans="1:4" ht="12.75">
      <c r="A1130"/>
      <c r="B1130"/>
      <c r="C1130"/>
      <c r="D1130"/>
    </row>
    <row r="1131" spans="1:4" ht="12.75">
      <c r="A1131"/>
      <c r="B1131"/>
      <c r="C1131"/>
      <c r="D1131"/>
    </row>
    <row r="1132" spans="1:4" ht="12.75">
      <c r="A1132"/>
      <c r="B1132"/>
      <c r="C1132"/>
      <c r="D1132"/>
    </row>
    <row r="1133" spans="1:4" ht="12.75">
      <c r="A1133"/>
      <c r="B1133"/>
      <c r="C1133"/>
      <c r="D1133"/>
    </row>
    <row r="1134" spans="1:4" ht="12.75">
      <c r="A1134"/>
      <c r="B1134"/>
      <c r="C1134"/>
      <c r="D1134"/>
    </row>
    <row r="1135" spans="1:4" ht="12.75">
      <c r="A1135"/>
      <c r="B1135"/>
      <c r="C1135"/>
      <c r="D1135"/>
    </row>
    <row r="1136" spans="1:4" ht="12.75">
      <c r="A1136"/>
      <c r="B1136"/>
      <c r="C1136"/>
      <c r="D1136"/>
    </row>
    <row r="1137" spans="1:4" ht="12.75">
      <c r="A1137"/>
      <c r="B1137"/>
      <c r="C1137"/>
      <c r="D1137"/>
    </row>
    <row r="1138" spans="1:4" ht="12.75">
      <c r="A1138"/>
      <c r="B1138"/>
      <c r="C1138"/>
      <c r="D1138"/>
    </row>
    <row r="1139" spans="1:4" ht="12.75">
      <c r="A1139"/>
      <c r="B1139"/>
      <c r="C1139"/>
      <c r="D1139"/>
    </row>
    <row r="1140" spans="1:4" ht="12.75">
      <c r="A1140"/>
      <c r="B1140"/>
      <c r="C1140"/>
      <c r="D1140"/>
    </row>
    <row r="1141" spans="1:4" ht="12.75">
      <c r="A1141"/>
      <c r="B1141"/>
      <c r="C1141"/>
      <c r="D1141"/>
    </row>
    <row r="1142" spans="1:4" ht="12.75">
      <c r="A1142"/>
      <c r="B1142"/>
      <c r="C1142"/>
      <c r="D1142"/>
    </row>
    <row r="1143" spans="1:4" ht="12.75">
      <c r="A1143"/>
      <c r="B1143"/>
      <c r="C1143"/>
      <c r="D1143"/>
    </row>
    <row r="1144" spans="1:4" ht="12.75">
      <c r="A1144"/>
      <c r="B1144"/>
      <c r="C1144"/>
      <c r="D1144"/>
    </row>
    <row r="1145" spans="1:4" ht="12.75">
      <c r="A1145"/>
      <c r="B1145"/>
      <c r="C1145"/>
      <c r="D1145"/>
    </row>
    <row r="1146" spans="1:4" ht="12.75">
      <c r="A1146"/>
      <c r="B1146"/>
      <c r="C1146"/>
      <c r="D1146"/>
    </row>
    <row r="1147" spans="1:4" ht="12.75">
      <c r="A1147"/>
      <c r="B1147"/>
      <c r="C1147"/>
      <c r="D1147"/>
    </row>
    <row r="1148" spans="1:4" ht="12.75">
      <c r="A1148"/>
      <c r="B1148"/>
      <c r="C1148"/>
      <c r="D1148"/>
    </row>
    <row r="1149" spans="1:4" ht="12.75">
      <c r="A1149"/>
      <c r="B1149"/>
      <c r="C1149"/>
      <c r="D1149"/>
    </row>
    <row r="1150" spans="1:4" ht="12.75">
      <c r="A1150"/>
      <c r="B1150"/>
      <c r="C1150"/>
      <c r="D1150"/>
    </row>
    <row r="1151" spans="1:4" ht="12.75">
      <c r="A1151"/>
      <c r="B1151"/>
      <c r="C1151"/>
      <c r="D1151"/>
    </row>
    <row r="1152" spans="1:4" ht="12.75">
      <c r="A1152"/>
      <c r="B1152"/>
      <c r="C1152"/>
      <c r="D1152"/>
    </row>
    <row r="1153" spans="1:4" ht="12.75">
      <c r="A1153"/>
      <c r="B1153"/>
      <c r="C1153"/>
      <c r="D1153"/>
    </row>
    <row r="1154" spans="1:4" ht="12.75">
      <c r="A1154"/>
      <c r="B1154"/>
      <c r="C1154"/>
      <c r="D1154"/>
    </row>
    <row r="1155" spans="1:4" ht="12.75">
      <c r="A1155"/>
      <c r="B1155"/>
      <c r="C1155"/>
      <c r="D1155"/>
    </row>
    <row r="1156" spans="1:4" ht="12.75">
      <c r="A1156"/>
      <c r="B1156"/>
      <c r="C1156"/>
      <c r="D1156"/>
    </row>
    <row r="1157" spans="1:4" ht="12.75">
      <c r="A1157"/>
      <c r="B1157"/>
      <c r="C1157"/>
      <c r="D1157"/>
    </row>
    <row r="1158" spans="1:4" ht="12.75">
      <c r="A1158"/>
      <c r="B1158"/>
      <c r="C1158"/>
      <c r="D1158"/>
    </row>
    <row r="1159" spans="1:4" ht="12.75">
      <c r="A1159"/>
      <c r="B1159"/>
      <c r="C1159"/>
      <c r="D1159"/>
    </row>
    <row r="1160" spans="1:4" ht="12.75">
      <c r="A1160"/>
      <c r="B1160"/>
      <c r="C1160"/>
      <c r="D1160"/>
    </row>
    <row r="1161" spans="1:4" ht="12.75">
      <c r="A1161"/>
      <c r="B1161"/>
      <c r="C1161"/>
      <c r="D1161"/>
    </row>
    <row r="1162" spans="1:4" ht="12.75">
      <c r="A1162"/>
      <c r="B1162"/>
      <c r="C1162"/>
      <c r="D1162"/>
    </row>
    <row r="1163" spans="1:4" ht="12.75">
      <c r="A1163"/>
      <c r="B1163"/>
      <c r="C1163"/>
      <c r="D1163"/>
    </row>
    <row r="1164" spans="1:4" ht="12.75">
      <c r="A1164"/>
      <c r="B1164"/>
      <c r="C1164"/>
      <c r="D1164"/>
    </row>
    <row r="1165" spans="1:4" ht="12.75">
      <c r="A1165"/>
      <c r="B1165"/>
      <c r="C1165"/>
      <c r="D1165"/>
    </row>
    <row r="1166" spans="1:4" ht="12.75">
      <c r="A1166"/>
      <c r="B1166"/>
      <c r="C1166"/>
      <c r="D1166"/>
    </row>
    <row r="1167" spans="1:4" ht="12.75">
      <c r="A1167"/>
      <c r="B1167"/>
      <c r="C1167"/>
      <c r="D1167"/>
    </row>
    <row r="1168" spans="1:4" ht="12.75">
      <c r="A1168"/>
      <c r="B1168"/>
      <c r="C1168"/>
      <c r="D1168"/>
    </row>
    <row r="1169" spans="1:4" ht="12.75">
      <c r="A1169"/>
      <c r="B1169"/>
      <c r="C1169"/>
      <c r="D1169"/>
    </row>
    <row r="1170" spans="1:4" ht="12.75">
      <c r="A1170"/>
      <c r="B1170"/>
      <c r="C1170"/>
      <c r="D1170"/>
    </row>
    <row r="1171" spans="1:4" ht="12.75">
      <c r="A1171"/>
      <c r="B1171"/>
      <c r="C1171"/>
      <c r="D1171"/>
    </row>
    <row r="1172" spans="1:4" ht="12.75">
      <c r="A1172"/>
      <c r="B1172"/>
      <c r="C1172"/>
      <c r="D1172"/>
    </row>
    <row r="1173" spans="1:4" ht="12.75">
      <c r="A1173"/>
      <c r="B1173"/>
      <c r="C1173"/>
      <c r="D1173"/>
    </row>
    <row r="1174" spans="1:4" ht="12.75">
      <c r="A1174"/>
      <c r="B1174"/>
      <c r="C1174"/>
      <c r="D1174"/>
    </row>
    <row r="1175" spans="1:4" ht="12.75">
      <c r="A1175"/>
      <c r="B1175"/>
      <c r="C1175"/>
      <c r="D1175"/>
    </row>
    <row r="1176" spans="1:4" ht="12.75">
      <c r="A1176"/>
      <c r="B1176"/>
      <c r="C1176"/>
      <c r="D1176"/>
    </row>
    <row r="1177" spans="1:4" ht="12.75">
      <c r="A1177"/>
      <c r="B1177"/>
      <c r="C1177"/>
      <c r="D1177"/>
    </row>
    <row r="1178" spans="1:4" ht="12.75">
      <c r="A1178"/>
      <c r="B1178"/>
      <c r="C1178"/>
      <c r="D1178"/>
    </row>
    <row r="1179" spans="1:4" ht="12.75">
      <c r="A1179"/>
      <c r="B1179"/>
      <c r="C1179"/>
      <c r="D1179"/>
    </row>
    <row r="1180" spans="1:4" ht="12.75">
      <c r="A1180"/>
      <c r="B1180"/>
      <c r="C1180"/>
      <c r="D1180"/>
    </row>
    <row r="1181" spans="1:4" ht="12.75">
      <c r="A1181"/>
      <c r="B1181"/>
      <c r="C1181"/>
      <c r="D1181"/>
    </row>
    <row r="1182" spans="1:4" ht="12.75">
      <c r="A1182"/>
      <c r="B1182"/>
      <c r="C1182"/>
      <c r="D1182"/>
    </row>
    <row r="1183" spans="1:4" ht="12.75">
      <c r="A1183"/>
      <c r="B1183"/>
      <c r="C1183"/>
      <c r="D1183"/>
    </row>
    <row r="1184" spans="1:4" ht="12.75">
      <c r="A1184"/>
      <c r="B1184"/>
      <c r="C1184"/>
      <c r="D1184"/>
    </row>
    <row r="1185" spans="1:4" ht="12.75">
      <c r="A1185"/>
      <c r="B1185"/>
      <c r="C1185"/>
      <c r="D1185"/>
    </row>
    <row r="1186" spans="1:4" ht="12.75">
      <c r="A1186"/>
      <c r="B1186"/>
      <c r="C1186"/>
      <c r="D1186"/>
    </row>
    <row r="1187" spans="1:4" ht="12.75">
      <c r="A1187"/>
      <c r="B1187"/>
      <c r="C1187"/>
      <c r="D1187"/>
    </row>
    <row r="1188" spans="1:4" ht="12.75">
      <c r="A1188"/>
      <c r="B1188"/>
      <c r="C1188"/>
      <c r="D1188"/>
    </row>
    <row r="1189" spans="1:4" ht="12.75">
      <c r="A1189"/>
      <c r="B1189"/>
      <c r="C1189"/>
      <c r="D1189"/>
    </row>
    <row r="1190" spans="1:4" ht="12.75">
      <c r="A1190"/>
      <c r="B1190"/>
      <c r="C1190"/>
      <c r="D1190"/>
    </row>
    <row r="1191" spans="1:4" ht="12.75">
      <c r="A1191"/>
      <c r="B1191"/>
      <c r="C1191"/>
      <c r="D1191"/>
    </row>
    <row r="1192" spans="1:4" ht="12.75">
      <c r="A1192"/>
      <c r="B1192"/>
      <c r="C1192"/>
      <c r="D1192"/>
    </row>
    <row r="1193" spans="1:4" ht="12.75">
      <c r="A1193"/>
      <c r="B1193"/>
      <c r="C1193"/>
      <c r="D1193"/>
    </row>
    <row r="1194" spans="1:4" ht="12.75">
      <c r="A1194"/>
      <c r="B1194"/>
      <c r="C1194"/>
      <c r="D1194"/>
    </row>
    <row r="1195" spans="1:4" ht="12.75">
      <c r="A1195"/>
      <c r="B1195"/>
      <c r="C1195"/>
      <c r="D1195"/>
    </row>
    <row r="1196" spans="1:4" ht="12.75">
      <c r="A1196"/>
      <c r="B1196"/>
      <c r="C1196"/>
      <c r="D1196"/>
    </row>
    <row r="1197" spans="1:4" ht="12.75">
      <c r="A1197"/>
      <c r="B1197"/>
      <c r="C1197"/>
      <c r="D1197"/>
    </row>
    <row r="1198" spans="1:4" ht="12.75">
      <c r="A1198"/>
      <c r="B1198"/>
      <c r="C1198"/>
      <c r="D1198"/>
    </row>
    <row r="1199" spans="1:4" ht="12.75">
      <c r="A1199"/>
      <c r="B1199"/>
      <c r="C1199"/>
      <c r="D1199"/>
    </row>
    <row r="1200" spans="1:4" ht="12.75">
      <c r="A1200"/>
      <c r="B1200"/>
      <c r="C1200"/>
      <c r="D1200"/>
    </row>
    <row r="1201" spans="1:4" ht="12.75">
      <c r="A1201"/>
      <c r="B1201"/>
      <c r="C1201"/>
      <c r="D1201"/>
    </row>
    <row r="1202" spans="1:4" ht="12.75">
      <c r="A1202"/>
      <c r="B1202"/>
      <c r="C1202"/>
      <c r="D1202"/>
    </row>
    <row r="1203" spans="1:4" ht="12.75">
      <c r="A1203"/>
      <c r="B1203"/>
      <c r="C1203"/>
      <c r="D1203"/>
    </row>
    <row r="1204" spans="1:4" ht="12.75">
      <c r="A1204"/>
      <c r="B1204"/>
      <c r="C1204"/>
      <c r="D1204"/>
    </row>
    <row r="1205" spans="1:4" ht="12.75">
      <c r="A1205"/>
      <c r="B1205"/>
      <c r="C1205"/>
      <c r="D1205"/>
    </row>
    <row r="1206" spans="1:4" ht="12.75">
      <c r="A1206"/>
      <c r="B1206"/>
      <c r="C1206"/>
      <c r="D1206"/>
    </row>
    <row r="1207" spans="1:4" ht="12.75">
      <c r="A1207"/>
      <c r="B1207"/>
      <c r="C1207"/>
      <c r="D1207"/>
    </row>
    <row r="1208" spans="1:4" ht="12.75">
      <c r="A1208"/>
      <c r="B1208"/>
      <c r="C1208"/>
      <c r="D1208"/>
    </row>
    <row r="1209" spans="1:4" ht="12.75">
      <c r="A1209"/>
      <c r="B1209"/>
      <c r="C1209"/>
      <c r="D1209"/>
    </row>
    <row r="1210" spans="1:4" ht="12.75">
      <c r="A1210"/>
      <c r="B1210"/>
      <c r="C1210"/>
      <c r="D1210"/>
    </row>
    <row r="1211" spans="1:4" ht="12.75">
      <c r="A1211"/>
      <c r="B1211"/>
      <c r="C1211"/>
      <c r="D1211"/>
    </row>
    <row r="1212" spans="1:4" ht="12.75">
      <c r="A1212"/>
      <c r="B1212"/>
      <c r="C1212"/>
      <c r="D1212"/>
    </row>
    <row r="1213" spans="1:4" ht="12.75">
      <c r="A1213"/>
      <c r="B1213"/>
      <c r="C1213"/>
      <c r="D1213"/>
    </row>
    <row r="1214" spans="1:4" ht="12.75">
      <c r="A1214"/>
      <c r="B1214"/>
      <c r="C1214"/>
      <c r="D1214"/>
    </row>
    <row r="1215" spans="1:4" ht="12.75">
      <c r="A1215"/>
      <c r="B1215"/>
      <c r="C1215"/>
      <c r="D1215"/>
    </row>
    <row r="1216" spans="1:4" ht="12.75">
      <c r="A1216"/>
      <c r="B1216"/>
      <c r="C1216"/>
      <c r="D1216"/>
    </row>
    <row r="1217" spans="1:4" ht="12.75">
      <c r="A1217"/>
      <c r="B1217"/>
      <c r="C1217"/>
      <c r="D1217"/>
    </row>
    <row r="1218" spans="1:4" ht="12.75">
      <c r="A1218"/>
      <c r="B1218"/>
      <c r="C1218"/>
      <c r="D1218"/>
    </row>
    <row r="1219" spans="1:4" ht="12.75">
      <c r="A1219"/>
      <c r="B1219"/>
      <c r="C1219"/>
      <c r="D1219"/>
    </row>
    <row r="1220" spans="1:4" ht="12.75">
      <c r="A1220"/>
      <c r="B1220"/>
      <c r="C1220"/>
      <c r="D1220"/>
    </row>
    <row r="1221" spans="1:4" ht="12.75">
      <c r="A1221"/>
      <c r="B1221"/>
      <c r="C1221"/>
      <c r="D1221"/>
    </row>
    <row r="1222" spans="1:4" ht="12.75">
      <c r="A1222"/>
      <c r="B1222"/>
      <c r="C1222"/>
      <c r="D1222"/>
    </row>
    <row r="1223" spans="1:4" ht="12.75">
      <c r="A1223"/>
      <c r="B1223"/>
      <c r="C1223"/>
      <c r="D1223"/>
    </row>
    <row r="1224" spans="1:4" ht="12.75">
      <c r="A1224"/>
      <c r="B1224"/>
      <c r="C1224"/>
      <c r="D1224"/>
    </row>
    <row r="1225" spans="1:4" ht="12.75">
      <c r="A1225"/>
      <c r="B1225"/>
      <c r="C1225"/>
      <c r="D1225"/>
    </row>
    <row r="1226" spans="1:4" ht="12.75">
      <c r="A1226"/>
      <c r="B1226"/>
      <c r="C1226"/>
      <c r="D1226"/>
    </row>
    <row r="1227" spans="1:4" ht="12.75">
      <c r="A1227"/>
      <c r="B1227"/>
      <c r="C1227"/>
      <c r="D1227"/>
    </row>
    <row r="1228" spans="1:4" ht="12.75">
      <c r="A1228"/>
      <c r="B1228"/>
      <c r="C1228"/>
      <c r="D1228"/>
    </row>
    <row r="1229" spans="1:4" ht="12.75">
      <c r="A1229"/>
      <c r="B1229"/>
      <c r="C1229"/>
      <c r="D1229"/>
    </row>
    <row r="1230" spans="1:4" ht="12.75">
      <c r="A1230"/>
      <c r="B1230"/>
      <c r="C1230"/>
      <c r="D1230"/>
    </row>
    <row r="1231" spans="1:4" ht="12.75">
      <c r="A1231"/>
      <c r="B1231"/>
      <c r="C1231"/>
      <c r="D1231"/>
    </row>
    <row r="1232" spans="1:4" ht="12.75">
      <c r="A1232"/>
      <c r="B1232"/>
      <c r="C1232"/>
      <c r="D1232"/>
    </row>
    <row r="1233" spans="1:4" ht="12.75">
      <c r="A1233"/>
      <c r="B1233"/>
      <c r="C1233"/>
      <c r="D1233"/>
    </row>
    <row r="1234" spans="1:4" ht="12.75">
      <c r="A1234"/>
      <c r="B1234"/>
      <c r="C1234"/>
      <c r="D1234"/>
    </row>
    <row r="1235" spans="1:4" ht="12.75">
      <c r="A1235"/>
      <c r="B1235"/>
      <c r="C1235"/>
      <c r="D1235"/>
    </row>
    <row r="1236" spans="1:4" ht="12.75">
      <c r="A1236"/>
      <c r="B1236"/>
      <c r="C1236"/>
      <c r="D1236"/>
    </row>
    <row r="1237" spans="1:4" ht="12.75">
      <c r="A1237"/>
      <c r="B1237"/>
      <c r="C1237"/>
      <c r="D1237"/>
    </row>
    <row r="1238" spans="1:4" ht="12.75">
      <c r="A1238"/>
      <c r="B1238"/>
      <c r="C1238"/>
      <c r="D1238"/>
    </row>
    <row r="1239" spans="1:4" ht="12.75">
      <c r="A1239"/>
      <c r="B1239"/>
      <c r="C1239"/>
      <c r="D1239"/>
    </row>
    <row r="1240" spans="1:4" ht="12.75">
      <c r="A1240"/>
      <c r="B1240"/>
      <c r="C1240"/>
      <c r="D1240"/>
    </row>
    <row r="1241" spans="1:4" ht="12.75">
      <c r="A1241"/>
      <c r="B1241"/>
      <c r="C1241"/>
      <c r="D1241"/>
    </row>
    <row r="1242" spans="1:4" ht="12.75">
      <c r="A1242"/>
      <c r="B1242"/>
      <c r="C1242"/>
      <c r="D1242"/>
    </row>
    <row r="1243" spans="1:4" ht="12.75">
      <c r="A1243"/>
      <c r="B1243"/>
      <c r="C1243"/>
      <c r="D1243"/>
    </row>
    <row r="1244" spans="1:4" ht="12.75">
      <c r="A1244"/>
      <c r="B1244"/>
      <c r="C1244"/>
      <c r="D1244"/>
    </row>
    <row r="1245" spans="1:4" ht="12.75">
      <c r="A1245"/>
      <c r="B1245"/>
      <c r="C1245"/>
      <c r="D1245"/>
    </row>
    <row r="1246" spans="1:4" ht="12.75">
      <c r="A1246"/>
      <c r="B1246"/>
      <c r="C1246"/>
      <c r="D1246"/>
    </row>
    <row r="1247" spans="1:4" ht="12.75">
      <c r="A1247"/>
      <c r="B1247"/>
      <c r="C1247"/>
      <c r="D1247"/>
    </row>
    <row r="1248" spans="1:4" ht="12.75">
      <c r="A1248"/>
      <c r="B1248"/>
      <c r="C1248"/>
      <c r="D1248"/>
    </row>
    <row r="1249" spans="1:4" ht="12.75">
      <c r="A1249"/>
      <c r="B1249"/>
      <c r="C1249"/>
      <c r="D1249"/>
    </row>
    <row r="1250" spans="1:4" ht="12.75">
      <c r="A1250"/>
      <c r="B1250"/>
      <c r="C1250"/>
      <c r="D1250"/>
    </row>
    <row r="1251" spans="1:4" ht="12.75">
      <c r="A1251"/>
      <c r="B1251"/>
      <c r="C1251"/>
      <c r="D1251"/>
    </row>
    <row r="1252" spans="1:4" ht="12.75">
      <c r="A1252"/>
      <c r="B1252"/>
      <c r="C1252"/>
      <c r="D1252"/>
    </row>
    <row r="1253" spans="1:4" ht="12.75">
      <c r="A1253"/>
      <c r="B1253"/>
      <c r="C1253"/>
      <c r="D1253"/>
    </row>
    <row r="1254" spans="1:4" ht="12.75">
      <c r="A1254"/>
      <c r="B1254"/>
      <c r="C1254"/>
      <c r="D1254"/>
    </row>
    <row r="1255" spans="1:4" ht="12.75">
      <c r="A1255"/>
      <c r="B1255"/>
      <c r="C1255"/>
      <c r="D1255"/>
    </row>
    <row r="1256" spans="1:4" ht="12.75">
      <c r="A1256"/>
      <c r="B1256"/>
      <c r="C1256"/>
      <c r="D1256"/>
    </row>
    <row r="1257" spans="1:4" ht="12.75">
      <c r="A1257"/>
      <c r="B1257"/>
      <c r="C1257"/>
      <c r="D1257"/>
    </row>
    <row r="1258" spans="1:4" ht="12.75">
      <c r="A1258"/>
      <c r="B1258"/>
      <c r="C1258"/>
      <c r="D1258"/>
    </row>
    <row r="1259" spans="1:4" ht="12.75">
      <c r="A1259"/>
      <c r="B1259"/>
      <c r="C1259"/>
      <c r="D1259"/>
    </row>
    <row r="1260" spans="1:4" ht="12.75">
      <c r="A1260"/>
      <c r="B1260"/>
      <c r="C1260"/>
      <c r="D1260"/>
    </row>
    <row r="1261" spans="1:4" ht="12.75">
      <c r="A1261"/>
      <c r="B1261"/>
      <c r="C1261"/>
      <c r="D1261"/>
    </row>
    <row r="1262" spans="1:4" ht="12.75">
      <c r="A1262"/>
      <c r="B1262"/>
      <c r="C1262"/>
      <c r="D1262"/>
    </row>
    <row r="1263" spans="1:4" ht="12.75">
      <c r="A1263"/>
      <c r="B1263"/>
      <c r="C1263"/>
      <c r="D1263"/>
    </row>
    <row r="1264" spans="1:4" ht="12.75">
      <c r="A1264"/>
      <c r="B1264"/>
      <c r="C1264"/>
      <c r="D1264"/>
    </row>
    <row r="1265" spans="1:4" ht="12.75">
      <c r="A1265"/>
      <c r="B1265"/>
      <c r="C1265"/>
      <c r="D1265"/>
    </row>
    <row r="1266" spans="1:4" ht="12.75">
      <c r="A1266"/>
      <c r="B1266"/>
      <c r="C1266"/>
      <c r="D1266"/>
    </row>
    <row r="1267" spans="1:4" ht="12.75">
      <c r="A1267"/>
      <c r="B1267"/>
      <c r="C1267"/>
      <c r="D1267"/>
    </row>
    <row r="1268" spans="1:4" ht="12.75">
      <c r="A1268"/>
      <c r="B1268"/>
      <c r="C1268"/>
      <c r="D1268"/>
    </row>
    <row r="1269" spans="1:4" ht="12.75">
      <c r="A1269"/>
      <c r="B1269"/>
      <c r="C1269"/>
      <c r="D1269"/>
    </row>
    <row r="1270" spans="1:4" ht="12.75">
      <c r="A1270"/>
      <c r="B1270"/>
      <c r="C1270"/>
      <c r="D1270"/>
    </row>
    <row r="1271" spans="1:4" ht="12.75">
      <c r="A1271"/>
      <c r="B1271"/>
      <c r="C1271"/>
      <c r="D1271"/>
    </row>
    <row r="1272" spans="1:4" ht="12.75">
      <c r="A1272"/>
      <c r="B1272"/>
      <c r="C1272"/>
      <c r="D1272"/>
    </row>
    <row r="1273" spans="1:4" ht="12.75">
      <c r="A1273"/>
      <c r="B1273"/>
      <c r="C1273"/>
      <c r="D1273"/>
    </row>
    <row r="1274" spans="1:4" ht="12.75">
      <c r="A1274"/>
      <c r="B1274"/>
      <c r="C1274"/>
      <c r="D1274"/>
    </row>
    <row r="1275" spans="1:4" ht="12.75">
      <c r="A1275"/>
      <c r="B1275"/>
      <c r="C1275"/>
      <c r="D1275"/>
    </row>
    <row r="1276" spans="1:4" ht="12.75">
      <c r="A1276"/>
      <c r="B1276"/>
      <c r="C1276"/>
      <c r="D1276"/>
    </row>
    <row r="1277" spans="1:4" ht="12.75">
      <c r="A1277"/>
      <c r="B1277"/>
      <c r="C1277"/>
      <c r="D1277"/>
    </row>
    <row r="1278" spans="1:4" ht="12.75">
      <c r="A1278"/>
      <c r="B1278"/>
      <c r="C1278"/>
      <c r="D1278"/>
    </row>
    <row r="1279" spans="1:4" ht="12.75">
      <c r="A1279"/>
      <c r="B1279"/>
      <c r="C1279"/>
      <c r="D1279"/>
    </row>
    <row r="1280" spans="1:4" ht="12.75">
      <c r="A1280"/>
      <c r="B1280"/>
      <c r="C1280"/>
      <c r="D1280"/>
    </row>
    <row r="1281" spans="1:4" ht="12.75">
      <c r="A1281"/>
      <c r="B1281"/>
      <c r="C1281"/>
      <c r="D1281"/>
    </row>
    <row r="1282" spans="1:4" ht="12.75">
      <c r="A1282"/>
      <c r="B1282"/>
      <c r="C1282"/>
      <c r="D1282"/>
    </row>
    <row r="1283" spans="1:4" ht="12.75">
      <c r="A1283"/>
      <c r="B1283"/>
      <c r="C1283"/>
      <c r="D1283"/>
    </row>
    <row r="1284" spans="1:4" ht="12.75">
      <c r="A1284"/>
      <c r="B1284"/>
      <c r="C1284"/>
      <c r="D1284"/>
    </row>
    <row r="1285" spans="1:4" ht="12.75">
      <c r="A1285"/>
      <c r="B1285"/>
      <c r="C1285"/>
      <c r="D1285"/>
    </row>
    <row r="1286" spans="1:4" ht="12.75">
      <c r="A1286"/>
      <c r="B1286"/>
      <c r="C1286"/>
      <c r="D1286"/>
    </row>
    <row r="1287" spans="1:4" ht="12.75">
      <c r="A1287"/>
      <c r="B1287"/>
      <c r="C1287"/>
      <c r="D1287"/>
    </row>
    <row r="1288" spans="1:4" ht="12.75">
      <c r="A1288"/>
      <c r="B1288"/>
      <c r="C1288"/>
      <c r="D1288"/>
    </row>
    <row r="1289" spans="1:4" ht="12.75">
      <c r="A1289"/>
      <c r="B1289"/>
      <c r="C1289"/>
      <c r="D1289"/>
    </row>
    <row r="1290" spans="1:4" ht="12.75">
      <c r="A1290"/>
      <c r="B1290"/>
      <c r="C1290"/>
      <c r="D1290"/>
    </row>
    <row r="1291" spans="1:4" ht="12.75">
      <c r="A1291"/>
      <c r="B1291"/>
      <c r="C1291"/>
      <c r="D1291"/>
    </row>
    <row r="1292" spans="1:4" ht="12.75">
      <c r="A1292"/>
      <c r="B1292"/>
      <c r="C1292"/>
      <c r="D1292"/>
    </row>
    <row r="1293" spans="1:4" ht="12.75">
      <c r="A1293"/>
      <c r="B1293"/>
      <c r="C1293"/>
      <c r="D1293"/>
    </row>
    <row r="1294" spans="1:4" ht="12.75">
      <c r="A1294"/>
      <c r="B1294"/>
      <c r="C1294"/>
      <c r="D1294"/>
    </row>
    <row r="1295" spans="1:4" ht="12.75">
      <c r="A1295"/>
      <c r="B1295"/>
      <c r="C1295"/>
      <c r="D1295"/>
    </row>
    <row r="1296" spans="1:4" ht="12.75">
      <c r="A1296"/>
      <c r="B1296"/>
      <c r="C1296"/>
      <c r="D1296"/>
    </row>
    <row r="1297" spans="1:4" ht="12.75">
      <c r="A1297"/>
      <c r="B1297"/>
      <c r="C1297"/>
      <c r="D1297"/>
    </row>
    <row r="1298" spans="1:4" ht="12.75">
      <c r="A1298"/>
      <c r="B1298"/>
      <c r="C1298"/>
      <c r="D1298"/>
    </row>
    <row r="1299" spans="1:4" ht="12.75">
      <c r="A1299"/>
      <c r="B1299"/>
      <c r="C1299"/>
      <c r="D1299"/>
    </row>
    <row r="1300" spans="1:4" ht="12.75">
      <c r="A1300"/>
      <c r="B1300"/>
      <c r="C1300"/>
      <c r="D1300"/>
    </row>
    <row r="1301" spans="1:4" ht="12.75">
      <c r="A1301"/>
      <c r="B1301"/>
      <c r="C1301"/>
      <c r="D1301"/>
    </row>
    <row r="1302" spans="1:4" ht="12.75">
      <c r="A1302"/>
      <c r="B1302"/>
      <c r="C1302"/>
      <c r="D1302"/>
    </row>
    <row r="1303" spans="1:4" ht="12.75">
      <c r="A1303"/>
      <c r="B1303"/>
      <c r="C1303"/>
      <c r="D1303"/>
    </row>
    <row r="1304" spans="1:4" ht="12.75">
      <c r="A1304"/>
      <c r="B1304"/>
      <c r="C1304"/>
      <c r="D1304"/>
    </row>
    <row r="1305" spans="1:4" ht="12.75">
      <c r="A1305"/>
      <c r="B1305"/>
      <c r="C1305"/>
      <c r="D1305"/>
    </row>
    <row r="1306" spans="1:4" ht="12.75">
      <c r="A1306"/>
      <c r="B1306"/>
      <c r="C1306"/>
      <c r="D1306"/>
    </row>
    <row r="1307" spans="1:4" ht="12.75">
      <c r="A1307"/>
      <c r="B1307"/>
      <c r="C1307"/>
      <c r="D1307"/>
    </row>
    <row r="1308" spans="1:4" ht="12.75">
      <c r="A1308"/>
      <c r="B1308"/>
      <c r="C1308"/>
      <c r="D1308"/>
    </row>
    <row r="1309" spans="1:4" ht="12.75">
      <c r="A1309"/>
      <c r="B1309"/>
      <c r="C1309"/>
      <c r="D1309"/>
    </row>
    <row r="1310" spans="1:4" ht="12.75">
      <c r="A1310"/>
      <c r="B1310"/>
      <c r="C1310"/>
      <c r="D1310"/>
    </row>
    <row r="1311" spans="1:4" ht="12.75">
      <c r="A1311"/>
      <c r="B1311"/>
      <c r="C1311"/>
      <c r="D1311"/>
    </row>
    <row r="1312" spans="1:4" ht="12.75">
      <c r="A1312"/>
      <c r="B1312"/>
      <c r="C1312"/>
      <c r="D1312"/>
    </row>
    <row r="1313" spans="1:4" ht="12.75">
      <c r="A1313"/>
      <c r="B1313"/>
      <c r="C1313"/>
      <c r="D1313"/>
    </row>
    <row r="1314" spans="1:4" ht="12.75">
      <c r="A1314"/>
      <c r="B1314"/>
      <c r="C1314"/>
      <c r="D1314"/>
    </row>
    <row r="1315" spans="1:4" ht="12.75">
      <c r="A1315"/>
      <c r="B1315"/>
      <c r="C1315"/>
      <c r="D1315"/>
    </row>
    <row r="1316" spans="1:4" ht="12.75">
      <c r="A1316"/>
      <c r="B1316"/>
      <c r="C1316"/>
      <c r="D1316"/>
    </row>
    <row r="1317" spans="1:4" ht="12.75">
      <c r="A1317"/>
      <c r="B1317"/>
      <c r="C1317"/>
      <c r="D1317"/>
    </row>
    <row r="1318" spans="1:4" ht="12.75">
      <c r="A1318"/>
      <c r="B1318"/>
      <c r="C1318"/>
      <c r="D1318"/>
    </row>
    <row r="1319" spans="1:4" ht="12.75">
      <c r="A1319"/>
      <c r="B1319"/>
      <c r="C1319"/>
      <c r="D1319"/>
    </row>
    <row r="1320" spans="1:4" ht="12.75">
      <c r="A1320"/>
      <c r="B1320"/>
      <c r="C1320"/>
      <c r="D1320"/>
    </row>
    <row r="1321" spans="1:4" ht="12.75">
      <c r="A1321"/>
      <c r="B1321"/>
      <c r="C1321"/>
      <c r="D1321"/>
    </row>
    <row r="1322" spans="1:4" ht="12.75">
      <c r="A1322"/>
      <c r="B1322"/>
      <c r="C1322"/>
      <c r="D1322"/>
    </row>
    <row r="1323" spans="1:4" ht="12.75">
      <c r="A1323"/>
      <c r="B1323"/>
      <c r="C1323"/>
      <c r="D1323"/>
    </row>
    <row r="1324" spans="1:4" ht="12.75">
      <c r="A1324"/>
      <c r="B1324"/>
      <c r="C1324"/>
      <c r="D1324"/>
    </row>
    <row r="1325" spans="1:4" ht="12.75">
      <c r="A1325"/>
      <c r="B1325"/>
      <c r="C1325"/>
      <c r="D1325"/>
    </row>
    <row r="1326" spans="1:4" ht="12.75">
      <c r="A1326"/>
      <c r="B1326"/>
      <c r="C1326"/>
      <c r="D1326"/>
    </row>
    <row r="1327" spans="1:4" ht="12.75">
      <c r="A1327"/>
      <c r="B1327"/>
      <c r="C1327"/>
      <c r="D1327"/>
    </row>
    <row r="1328" spans="1:4" ht="12.75">
      <c r="A1328"/>
      <c r="B1328"/>
      <c r="C1328"/>
      <c r="D1328"/>
    </row>
    <row r="1329" spans="1:4" ht="12.75">
      <c r="A1329"/>
      <c r="B1329"/>
      <c r="C1329"/>
      <c r="D1329"/>
    </row>
    <row r="1330" spans="1:4" ht="12.75">
      <c r="A1330"/>
      <c r="B1330"/>
      <c r="C1330"/>
      <c r="D1330"/>
    </row>
    <row r="1331" spans="1:4" ht="12.75">
      <c r="A1331"/>
      <c r="B1331"/>
      <c r="C1331"/>
      <c r="D1331"/>
    </row>
    <row r="1332" spans="1:4" ht="12.75">
      <c r="A1332"/>
      <c r="B1332"/>
      <c r="C1332"/>
      <c r="D1332"/>
    </row>
    <row r="1333" spans="1:4" ht="12.75">
      <c r="A1333"/>
      <c r="B1333"/>
      <c r="C1333"/>
      <c r="D1333"/>
    </row>
    <row r="1334" spans="1:4" ht="12.75">
      <c r="A1334"/>
      <c r="B1334"/>
      <c r="C1334"/>
      <c r="D1334"/>
    </row>
    <row r="1335" spans="1:4" ht="12.75">
      <c r="A1335"/>
      <c r="B1335"/>
      <c r="C1335"/>
      <c r="D1335"/>
    </row>
    <row r="1336" spans="1:4" ht="12.75">
      <c r="A1336"/>
      <c r="B1336"/>
      <c r="C1336"/>
      <c r="D1336"/>
    </row>
    <row r="1337" spans="1:4" ht="12.75">
      <c r="A1337"/>
      <c r="B1337"/>
      <c r="C1337"/>
      <c r="D1337"/>
    </row>
    <row r="1338" spans="1:4" ht="12.75">
      <c r="A1338"/>
      <c r="B1338"/>
      <c r="C1338"/>
      <c r="D1338"/>
    </row>
    <row r="1339" spans="1:4" ht="12.75">
      <c r="A1339"/>
      <c r="B1339"/>
      <c r="C1339"/>
      <c r="D1339"/>
    </row>
    <row r="1340" spans="1:4" ht="12.75">
      <c r="A1340"/>
      <c r="B1340"/>
      <c r="C1340"/>
      <c r="D1340"/>
    </row>
    <row r="1341" spans="1:4" ht="12.75">
      <c r="A1341"/>
      <c r="B1341"/>
      <c r="C1341"/>
      <c r="D1341"/>
    </row>
    <row r="1342" spans="1:4" ht="12.75">
      <c r="A1342"/>
      <c r="B1342"/>
      <c r="C1342"/>
      <c r="D1342"/>
    </row>
    <row r="1343" spans="1:4" ht="12.75">
      <c r="A1343"/>
      <c r="B1343"/>
      <c r="C1343"/>
      <c r="D1343"/>
    </row>
    <row r="1344" spans="1:4" ht="12.75">
      <c r="A1344"/>
      <c r="B1344"/>
      <c r="C1344"/>
      <c r="D1344"/>
    </row>
    <row r="1345" spans="1:4" ht="12.75">
      <c r="A1345"/>
      <c r="B1345"/>
      <c r="C1345"/>
      <c r="D1345"/>
    </row>
    <row r="1346" spans="1:4" ht="12.75">
      <c r="A1346"/>
      <c r="B1346"/>
      <c r="C1346"/>
      <c r="D1346"/>
    </row>
    <row r="1347" spans="1:4" ht="12.75">
      <c r="A1347"/>
      <c r="B1347"/>
      <c r="C1347"/>
      <c r="D1347"/>
    </row>
    <row r="1348" spans="1:4" ht="12.75">
      <c r="A1348"/>
      <c r="B1348"/>
      <c r="C1348"/>
      <c r="D1348"/>
    </row>
    <row r="1349" spans="1:4" ht="12.75">
      <c r="A1349"/>
      <c r="B1349"/>
      <c r="C1349"/>
      <c r="D1349"/>
    </row>
    <row r="1350" spans="1:4" ht="12.75">
      <c r="A1350"/>
      <c r="B1350"/>
      <c r="C1350"/>
      <c r="D1350"/>
    </row>
    <row r="1351" spans="1:4" ht="12.75">
      <c r="A1351"/>
      <c r="B1351"/>
      <c r="C1351"/>
      <c r="D1351"/>
    </row>
    <row r="1352" spans="1:4" ht="12.75">
      <c r="A1352"/>
      <c r="B1352"/>
      <c r="C1352"/>
      <c r="D1352"/>
    </row>
    <row r="1353" spans="1:4" ht="12.75">
      <c r="A1353"/>
      <c r="B1353"/>
      <c r="C1353"/>
      <c r="D1353"/>
    </row>
    <row r="1354" spans="1:4" ht="12.75">
      <c r="A1354"/>
      <c r="B1354"/>
      <c r="C1354"/>
      <c r="D1354"/>
    </row>
    <row r="1355" spans="1:4" ht="12.75">
      <c r="A1355"/>
      <c r="B1355"/>
      <c r="C1355"/>
      <c r="D1355"/>
    </row>
    <row r="1356" spans="1:4" ht="12.75">
      <c r="A1356"/>
      <c r="B1356"/>
      <c r="C1356"/>
      <c r="D1356"/>
    </row>
    <row r="1357" spans="1:4" ht="12.75">
      <c r="A1357"/>
      <c r="B1357"/>
      <c r="C1357"/>
      <c r="D1357"/>
    </row>
    <row r="1358" spans="1:4" ht="12.75">
      <c r="A1358"/>
      <c r="B1358"/>
      <c r="C1358"/>
      <c r="D1358"/>
    </row>
    <row r="1359" spans="1:4" ht="12.75">
      <c r="A1359"/>
      <c r="B1359"/>
      <c r="C1359"/>
      <c r="D1359"/>
    </row>
    <row r="1360" spans="1:4" ht="12.75">
      <c r="A1360"/>
      <c r="B1360"/>
      <c r="C1360"/>
      <c r="D1360"/>
    </row>
    <row r="1361" spans="1:4" ht="12.75">
      <c r="A1361"/>
      <c r="B1361"/>
      <c r="C1361"/>
      <c r="D1361"/>
    </row>
    <row r="1362" spans="1:4" ht="12.75">
      <c r="A1362"/>
      <c r="B1362"/>
      <c r="C1362"/>
      <c r="D1362"/>
    </row>
    <row r="1363" spans="1:4" ht="12.75">
      <c r="A1363"/>
      <c r="B1363"/>
      <c r="C1363"/>
      <c r="D1363"/>
    </row>
    <row r="1364" spans="1:4" ht="12.75">
      <c r="A1364"/>
      <c r="B1364"/>
      <c r="C1364"/>
      <c r="D1364"/>
    </row>
    <row r="1365" spans="1:4" ht="12.75">
      <c r="A1365"/>
      <c r="B1365"/>
      <c r="C1365"/>
      <c r="D1365"/>
    </row>
    <row r="1366" spans="1:4" ht="12.75">
      <c r="A1366"/>
      <c r="B1366"/>
      <c r="C1366"/>
      <c r="D1366"/>
    </row>
    <row r="1367" spans="1:4" ht="12.75">
      <c r="A1367"/>
      <c r="B1367"/>
      <c r="C1367"/>
      <c r="D1367"/>
    </row>
    <row r="1368" spans="1:4" ht="12.75">
      <c r="A1368"/>
      <c r="B1368"/>
      <c r="C1368"/>
      <c r="D1368"/>
    </row>
    <row r="1369" spans="1:4" ht="12.75">
      <c r="A1369"/>
      <c r="B1369"/>
      <c r="C1369"/>
      <c r="D1369"/>
    </row>
    <row r="1370" spans="1:4" ht="12.75">
      <c r="A1370"/>
      <c r="B1370"/>
      <c r="C1370"/>
      <c r="D1370"/>
    </row>
    <row r="1371" spans="1:4" ht="12.75">
      <c r="A1371"/>
      <c r="B1371"/>
      <c r="C1371"/>
      <c r="D1371"/>
    </row>
    <row r="1372" spans="1:4" ht="12.75">
      <c r="A1372"/>
      <c r="B1372"/>
      <c r="C1372"/>
      <c r="D1372"/>
    </row>
    <row r="1373" spans="1:4" ht="12.75">
      <c r="A1373"/>
      <c r="B1373"/>
      <c r="C1373"/>
      <c r="D1373"/>
    </row>
    <row r="1374" spans="1:4" ht="12.75">
      <c r="A1374"/>
      <c r="B1374"/>
      <c r="C1374"/>
      <c r="D1374"/>
    </row>
    <row r="1375" spans="1:4" ht="12.75">
      <c r="A1375"/>
      <c r="B1375"/>
      <c r="C1375"/>
      <c r="D1375"/>
    </row>
    <row r="1376" spans="1:4" ht="12.75">
      <c r="A1376"/>
      <c r="B1376"/>
      <c r="C1376"/>
      <c r="D1376"/>
    </row>
    <row r="1377" spans="1:4" ht="12.75">
      <c r="A1377"/>
      <c r="B1377"/>
      <c r="C1377"/>
      <c r="D1377"/>
    </row>
    <row r="1378" spans="1:4" ht="12.75">
      <c r="A1378"/>
      <c r="B1378"/>
      <c r="C1378"/>
      <c r="D1378"/>
    </row>
    <row r="1379" spans="1:4" ht="12.75">
      <c r="A1379"/>
      <c r="B1379"/>
      <c r="C1379"/>
      <c r="D1379"/>
    </row>
    <row r="1380" spans="1:4" ht="12.75">
      <c r="A1380"/>
      <c r="B1380"/>
      <c r="C1380"/>
      <c r="D1380"/>
    </row>
    <row r="1381" spans="1:4" ht="12.75">
      <c r="A1381"/>
      <c r="B1381"/>
      <c r="C1381"/>
      <c r="D1381"/>
    </row>
    <row r="1382" spans="1:4" ht="12.75">
      <c r="A1382"/>
      <c r="B1382"/>
      <c r="C1382"/>
      <c r="D1382"/>
    </row>
    <row r="1383" spans="1:4" ht="12.75">
      <c r="A1383"/>
      <c r="B1383"/>
      <c r="C1383"/>
      <c r="D1383"/>
    </row>
    <row r="1384" spans="1:4" ht="12.75">
      <c r="A1384"/>
      <c r="B1384"/>
      <c r="C1384"/>
      <c r="D1384"/>
    </row>
    <row r="1385" spans="1:4" ht="12.75">
      <c r="A1385"/>
      <c r="B1385"/>
      <c r="C1385"/>
      <c r="D1385"/>
    </row>
    <row r="1386" spans="1:4" ht="12.75">
      <c r="A1386"/>
      <c r="B1386"/>
      <c r="C1386"/>
      <c r="D1386"/>
    </row>
    <row r="1387" spans="1:4" ht="12.75">
      <c r="A1387"/>
      <c r="B1387"/>
      <c r="C1387"/>
      <c r="D1387"/>
    </row>
    <row r="1388" spans="1:4" ht="12.75">
      <c r="A1388"/>
      <c r="B1388"/>
      <c r="C1388"/>
      <c r="D1388"/>
    </row>
    <row r="1389" spans="1:4" ht="12.75">
      <c r="A1389"/>
      <c r="B1389"/>
      <c r="C1389"/>
      <c r="D1389"/>
    </row>
    <row r="1390" spans="1:4" ht="12.75">
      <c r="A1390"/>
      <c r="B1390"/>
      <c r="C1390"/>
      <c r="D1390"/>
    </row>
    <row r="1391" spans="1:4" ht="12.75">
      <c r="A1391"/>
      <c r="B1391"/>
      <c r="C1391"/>
      <c r="D1391"/>
    </row>
    <row r="1392" spans="1:4" ht="12.75">
      <c r="A1392"/>
      <c r="B1392"/>
      <c r="C1392"/>
      <c r="D1392"/>
    </row>
    <row r="1393" spans="1:4" ht="12.75">
      <c r="A1393"/>
      <c r="B1393"/>
      <c r="C1393"/>
      <c r="D1393"/>
    </row>
    <row r="1394" spans="1:4" ht="12.75">
      <c r="A1394"/>
      <c r="B1394"/>
      <c r="C1394"/>
      <c r="D1394"/>
    </row>
    <row r="1395" spans="1:4" ht="12.75">
      <c r="A1395"/>
      <c r="B1395"/>
      <c r="C1395"/>
      <c r="D1395"/>
    </row>
    <row r="1396" spans="1:4" ht="12.75">
      <c r="A1396"/>
      <c r="B1396"/>
      <c r="C1396"/>
      <c r="D1396"/>
    </row>
    <row r="1397" spans="1:4" ht="12.75">
      <c r="A1397"/>
      <c r="B1397"/>
      <c r="C1397"/>
      <c r="D1397"/>
    </row>
    <row r="1398" spans="1:4" ht="12.75">
      <c r="A1398"/>
      <c r="B1398"/>
      <c r="C1398"/>
      <c r="D1398"/>
    </row>
    <row r="1399" spans="1:4" ht="12.75">
      <c r="A1399"/>
      <c r="B1399"/>
      <c r="C1399"/>
      <c r="D1399"/>
    </row>
    <row r="1400" spans="1:4" ht="12.75">
      <c r="A1400"/>
      <c r="B1400"/>
      <c r="C1400"/>
      <c r="D1400"/>
    </row>
    <row r="1401" spans="1:4" ht="12.75">
      <c r="A1401"/>
      <c r="B1401"/>
      <c r="C1401"/>
      <c r="D1401"/>
    </row>
    <row r="1402" spans="1:4" ht="12.75">
      <c r="A1402"/>
      <c r="B1402"/>
      <c r="C1402"/>
      <c r="D1402"/>
    </row>
    <row r="1403" spans="1:4" ht="12.75">
      <c r="A1403"/>
      <c r="B1403"/>
      <c r="C1403"/>
      <c r="D1403"/>
    </row>
    <row r="1404" spans="1:4" ht="12.75">
      <c r="A1404"/>
      <c r="B1404"/>
      <c r="C1404"/>
      <c r="D1404"/>
    </row>
    <row r="1405" spans="1:4" ht="12.75">
      <c r="A1405"/>
      <c r="B1405"/>
      <c r="C1405"/>
      <c r="D1405"/>
    </row>
    <row r="1406" spans="1:4" ht="12.75">
      <c r="A1406"/>
      <c r="B1406"/>
      <c r="C1406"/>
      <c r="D1406"/>
    </row>
    <row r="1407" spans="1:4" ht="12.75">
      <c r="A1407"/>
      <c r="B1407"/>
      <c r="C1407"/>
      <c r="D1407"/>
    </row>
    <row r="1408" spans="1:4" ht="12.75">
      <c r="A1408"/>
      <c r="B1408"/>
      <c r="C1408"/>
      <c r="D1408"/>
    </row>
    <row r="1409" spans="1:4" ht="12.75">
      <c r="A1409"/>
      <c r="B1409"/>
      <c r="C1409"/>
      <c r="D1409"/>
    </row>
    <row r="1410" spans="1:4" ht="12.75">
      <c r="A1410"/>
      <c r="B1410"/>
      <c r="C1410"/>
      <c r="D1410"/>
    </row>
    <row r="1411" spans="1:4" ht="12.75">
      <c r="A1411"/>
      <c r="B1411"/>
      <c r="C1411"/>
      <c r="D1411"/>
    </row>
    <row r="1412" spans="1:4" ht="12.75">
      <c r="A1412"/>
      <c r="B1412"/>
      <c r="C1412"/>
      <c r="D1412"/>
    </row>
    <row r="1413" spans="1:4" ht="12.75">
      <c r="A1413"/>
      <c r="B1413"/>
      <c r="C1413"/>
      <c r="D1413"/>
    </row>
    <row r="1414" spans="1:4" ht="12.75">
      <c r="A1414"/>
      <c r="B1414"/>
      <c r="C1414"/>
      <c r="D1414"/>
    </row>
    <row r="1415" spans="1:4" ht="12.75">
      <c r="A1415"/>
      <c r="B1415"/>
      <c r="C1415"/>
      <c r="D1415"/>
    </row>
    <row r="1416" spans="1:4" ht="12.75">
      <c r="A1416"/>
      <c r="B1416"/>
      <c r="C1416"/>
      <c r="D1416"/>
    </row>
    <row r="1417" spans="1:4" ht="12.75">
      <c r="A1417"/>
      <c r="B1417"/>
      <c r="C1417"/>
      <c r="D1417"/>
    </row>
    <row r="1418" spans="1:4" ht="12.75">
      <c r="A1418"/>
      <c r="B1418"/>
      <c r="C1418"/>
      <c r="D1418"/>
    </row>
    <row r="1419" spans="1:4" ht="12.75">
      <c r="A1419"/>
      <c r="B1419"/>
      <c r="C1419"/>
      <c r="D1419"/>
    </row>
    <row r="1420" spans="1:4" ht="12.75">
      <c r="A1420"/>
      <c r="B1420"/>
      <c r="C1420"/>
      <c r="D1420"/>
    </row>
    <row r="1421" spans="1:4" ht="12.75">
      <c r="A1421"/>
      <c r="B1421"/>
      <c r="C1421"/>
      <c r="D1421"/>
    </row>
    <row r="1422" spans="1:4" ht="12.75">
      <c r="A1422"/>
      <c r="B1422"/>
      <c r="C1422"/>
      <c r="D1422"/>
    </row>
    <row r="1423" spans="1:4" ht="12.75">
      <c r="A1423"/>
      <c r="B1423"/>
      <c r="C1423"/>
      <c r="D1423"/>
    </row>
    <row r="1424" spans="1:4" ht="12.75">
      <c r="A1424"/>
      <c r="B1424"/>
      <c r="C1424"/>
      <c r="D1424"/>
    </row>
    <row r="1425" spans="1:4" ht="12.75">
      <c r="A1425"/>
      <c r="B1425"/>
      <c r="C1425"/>
      <c r="D1425"/>
    </row>
    <row r="1426" spans="1:4" ht="12.75">
      <c r="A1426"/>
      <c r="B1426"/>
      <c r="C1426"/>
      <c r="D1426"/>
    </row>
    <row r="1427" spans="1:4" ht="12.75">
      <c r="A1427"/>
      <c r="B1427"/>
      <c r="C1427"/>
      <c r="D1427"/>
    </row>
    <row r="1428" spans="1:4" ht="12.75">
      <c r="A1428"/>
      <c r="B1428"/>
      <c r="C1428"/>
      <c r="D142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8"/>
  <sheetViews>
    <sheetView workbookViewId="0" topLeftCell="A1">
      <selection activeCell="L12" sqref="L12"/>
    </sheetView>
  </sheetViews>
  <sheetFormatPr defaultColWidth="9.00390625" defaultRowHeight="12.75"/>
  <cols>
    <col min="1" max="1" width="10.75390625" style="1" customWidth="1"/>
    <col min="2" max="2" width="13.00390625" style="1" bestFit="1" customWidth="1"/>
    <col min="3" max="4" width="11.00390625" style="1" customWidth="1"/>
    <col min="5" max="16384" width="11.00390625" style="0" customWidth="1"/>
  </cols>
  <sheetData>
    <row r="1" spans="1:4" ht="19.5">
      <c r="A1" s="3" t="s">
        <v>3</v>
      </c>
      <c r="B1" s="4">
        <v>1000000</v>
      </c>
      <c r="C1" s="5"/>
      <c r="D1"/>
    </row>
    <row r="2" spans="1:7" ht="22.5">
      <c r="A2" s="6" t="s">
        <v>4</v>
      </c>
      <c r="B2" s="6">
        <v>0.6</v>
      </c>
      <c r="C2" s="5" t="s">
        <v>7</v>
      </c>
      <c r="F2" s="2" t="s">
        <v>8</v>
      </c>
      <c r="G2" s="2"/>
    </row>
    <row r="3" spans="1:3" ht="19.5">
      <c r="A3" s="6" t="s">
        <v>14</v>
      </c>
      <c r="B3" s="6">
        <v>0.2</v>
      </c>
      <c r="C3" s="5" t="s">
        <v>6</v>
      </c>
    </row>
    <row r="4" spans="1:6" ht="19.5">
      <c r="A4" s="5" t="s">
        <v>10</v>
      </c>
      <c r="B4" s="7">
        <v>0.02</v>
      </c>
      <c r="C4" s="5" t="s">
        <v>12</v>
      </c>
      <c r="F4" t="s">
        <v>9</v>
      </c>
    </row>
    <row r="5" spans="1:3" ht="19.5">
      <c r="A5" s="5" t="s">
        <v>11</v>
      </c>
      <c r="B5" s="8">
        <f>B4</f>
        <v>0.02</v>
      </c>
      <c r="C5" s="5" t="s">
        <v>13</v>
      </c>
    </row>
    <row r="6" spans="1:4" ht="12.75">
      <c r="A6" s="1" t="s">
        <v>5</v>
      </c>
      <c r="B6" s="1" t="s">
        <v>0</v>
      </c>
      <c r="C6" s="1" t="s">
        <v>1</v>
      </c>
      <c r="D6" s="1" t="s">
        <v>2</v>
      </c>
    </row>
    <row r="7" spans="1:4" ht="12.75">
      <c r="A7" s="1">
        <v>0</v>
      </c>
      <c r="B7" s="1">
        <v>0.2</v>
      </c>
      <c r="C7" s="1">
        <f>1/$B$1</f>
        <v>1E-06</v>
      </c>
      <c r="D7" s="1">
        <f>1-B7-C7</f>
        <v>0.799999</v>
      </c>
    </row>
    <row r="8" spans="1:4" ht="12.75">
      <c r="A8" s="1">
        <v>1</v>
      </c>
      <c r="B8" s="1">
        <f>B7-($B$2*B7*C7)+$B$4-($B$5*B7)</f>
        <v>0.21599988</v>
      </c>
      <c r="C8" s="1">
        <f>C7*(1+$B$2*B7-$B$3)-($B$5*C7)</f>
        <v>9.000000000000001E-07</v>
      </c>
      <c r="D8" s="1">
        <f>D7+$B$3*C7-$B$5*D7</f>
        <v>0.78399922</v>
      </c>
    </row>
    <row r="9" spans="1:4" ht="12.75">
      <c r="A9" s="1">
        <v>2</v>
      </c>
      <c r="B9" s="1">
        <f aca="true" t="shared" si="0" ref="B9:B72">B8-($B$2*B8*C8)+$B$4-($B$5*B8)</f>
        <v>0.23167976576006477</v>
      </c>
      <c r="C9" s="1">
        <f aca="true" t="shared" si="1" ref="C9:C72">C8*(1+$B$2*B8-$B$3)-($B$5*C8)</f>
        <v>8.186399352000002E-07</v>
      </c>
      <c r="D9" s="1">
        <f aca="true" t="shared" si="2" ref="D9:D72">D8+$B$3*C8-$B$5*D8</f>
        <v>0.7683194156</v>
      </c>
    </row>
    <row r="10" spans="1:4" ht="12.75">
      <c r="A10" s="1">
        <v>3</v>
      </c>
      <c r="B10" s="1">
        <f t="shared" si="0"/>
        <v>0.24704605664747842</v>
      </c>
      <c r="C10" s="1">
        <f t="shared" si="1"/>
        <v>7.523365345133826E-07</v>
      </c>
      <c r="D10" s="1">
        <f t="shared" si="2"/>
        <v>0.7529531910159871</v>
      </c>
    </row>
    <row r="11" spans="1:4" ht="12.75">
      <c r="A11" s="1">
        <v>4</v>
      </c>
      <c r="B11" s="1">
        <f t="shared" si="0"/>
        <v>0.2621050239974644</v>
      </c>
      <c r="C11" s="1">
        <f t="shared" si="1"/>
        <v>6.983395613944548E-07</v>
      </c>
      <c r="D11" s="1">
        <f t="shared" si="2"/>
        <v>0.7378942776629743</v>
      </c>
    </row>
    <row r="12" spans="1:4" ht="12.75">
      <c r="A12" s="1">
        <v>5</v>
      </c>
      <c r="B12" s="1">
        <f t="shared" si="0"/>
        <v>0.27686281369453064</v>
      </c>
      <c r="C12" s="1">
        <f t="shared" si="1"/>
        <v>6.545278423862782E-07</v>
      </c>
      <c r="D12" s="1">
        <f t="shared" si="2"/>
        <v>0.723136531777627</v>
      </c>
    </row>
    <row r="13" spans="1:4" ht="12.75">
      <c r="A13" s="1">
        <v>6</v>
      </c>
      <c r="B13" s="1">
        <f t="shared" si="0"/>
        <v>0.291325448691988</v>
      </c>
      <c r="C13" s="1">
        <f t="shared" si="1"/>
        <v>6.192603691119822E-07</v>
      </c>
      <c r="D13" s="1">
        <f t="shared" si="2"/>
        <v>0.708673932047643</v>
      </c>
    </row>
    <row r="14" spans="1:4" ht="12.75">
      <c r="A14" s="1">
        <v>7</v>
      </c>
      <c r="B14" s="1">
        <f t="shared" si="0"/>
        <v>0.30549883147436535</v>
      </c>
      <c r="C14" s="1">
        <f t="shared" si="1"/>
        <v>5.912668708405748E-07</v>
      </c>
      <c r="D14" s="1">
        <f t="shared" si="2"/>
        <v>0.6945005772587639</v>
      </c>
    </row>
    <row r="15" spans="1:4" ht="12.75">
      <c r="A15" s="1">
        <v>8</v>
      </c>
      <c r="B15" s="1">
        <f t="shared" si="0"/>
        <v>0.3193887464660752</v>
      </c>
      <c r="C15" s="1">
        <f t="shared" si="1"/>
        <v>5.695669621344284E-07</v>
      </c>
      <c r="D15" s="1">
        <f t="shared" si="2"/>
        <v>0.6806106839669628</v>
      </c>
    </row>
    <row r="16" spans="1:4" ht="12.75">
      <c r="A16" s="1">
        <v>9</v>
      </c>
      <c r="B16" s="1">
        <f t="shared" si="0"/>
        <v>0.33300086238878684</v>
      </c>
      <c r="C16" s="1">
        <f t="shared" si="1"/>
        <v>5.534101973036176E-07</v>
      </c>
      <c r="D16" s="1">
        <f t="shared" si="2"/>
        <v>0.6669985842010159</v>
      </c>
    </row>
    <row r="17" spans="1:4" ht="12.75">
      <c r="A17" s="1">
        <v>10</v>
      </c>
      <c r="B17" s="1">
        <f t="shared" si="0"/>
        <v>0.3463407345693673</v>
      </c>
      <c r="C17" s="1">
        <f t="shared" si="1"/>
        <v>5.422315976709337E-07</v>
      </c>
      <c r="D17" s="1">
        <f t="shared" si="2"/>
        <v>0.653658723199035</v>
      </c>
    </row>
    <row r="18" spans="1:4" ht="12.75">
      <c r="A18" s="1">
        <v>11</v>
      </c>
      <c r="B18" s="1">
        <f t="shared" si="0"/>
        <v>0.3594138071998461</v>
      </c>
      <c r="C18" s="1">
        <f t="shared" si="1"/>
        <v>5.35618780089772E-07</v>
      </c>
      <c r="D18" s="1">
        <f t="shared" si="2"/>
        <v>0.6405856571813737</v>
      </c>
    </row>
    <row r="19" spans="1:4" ht="12.75">
      <c r="A19" s="1">
        <v>12</v>
      </c>
      <c r="B19" s="1">
        <f t="shared" si="0"/>
        <v>0.37222541555057825</v>
      </c>
      <c r="C19" s="1">
        <f t="shared" si="1"/>
        <v>5.332879194459034E-07</v>
      </c>
      <c r="D19" s="1">
        <f t="shared" si="2"/>
        <v>0.6277740511615022</v>
      </c>
    </row>
    <row r="20" spans="1:4" ht="12.75">
      <c r="A20" s="1">
        <v>13</v>
      </c>
      <c r="B20" s="1">
        <f t="shared" si="0"/>
        <v>0.38478078813757627</v>
      </c>
      <c r="C20" s="1">
        <f t="shared" si="1"/>
        <v>5.350665676221175E-07</v>
      </c>
      <c r="D20" s="1">
        <f t="shared" si="2"/>
        <v>0.6152186767958561</v>
      </c>
    </row>
    <row r="21" spans="1:4" ht="12.75">
      <c r="A21" s="1">
        <v>14</v>
      </c>
      <c r="B21" s="1">
        <f t="shared" si="0"/>
        <v>0.39708504884482343</v>
      </c>
      <c r="C21" s="1">
        <f t="shared" si="1"/>
        <v>5.408819241026752E-07</v>
      </c>
      <c r="D21" s="1">
        <f t="shared" si="2"/>
        <v>0.6029144102732525</v>
      </c>
    </row>
    <row r="22" spans="1:4" ht="12.75">
      <c r="A22" s="1">
        <v>15</v>
      </c>
      <c r="B22" s="1">
        <f t="shared" si="0"/>
        <v>0.40914321900225187</v>
      </c>
      <c r="C22" s="1">
        <f t="shared" si="1"/>
        <v>5.507535759510423E-07</v>
      </c>
      <c r="D22" s="1">
        <f t="shared" si="2"/>
        <v>0.5908562302441723</v>
      </c>
    </row>
    <row r="23" spans="1:4" ht="12.75">
      <c r="A23" s="1">
        <v>16</v>
      </c>
      <c r="B23" s="1">
        <f t="shared" si="0"/>
        <v>0.42096021941995226</v>
      </c>
      <c r="C23" s="1">
        <f t="shared" si="1"/>
        <v>5.647900438067794E-07</v>
      </c>
      <c r="D23" s="1">
        <f t="shared" si="2"/>
        <v>0.5790392157900041</v>
      </c>
    </row>
    <row r="24" spans="1:4" ht="12.75">
      <c r="A24" s="1">
        <v>17</v>
      </c>
      <c r="B24" s="1">
        <f t="shared" si="0"/>
        <v>0.4325408723790688</v>
      </c>
      <c r="C24" s="1">
        <f t="shared" si="1"/>
        <v>5.831887186295517E-07</v>
      </c>
      <c r="D24" s="1">
        <f t="shared" si="2"/>
        <v>0.5674585444322127</v>
      </c>
    </row>
    <row r="25" spans="1:4" ht="12.75">
      <c r="A25" s="1">
        <v>18</v>
      </c>
      <c r="B25" s="1">
        <f t="shared" si="0"/>
        <v>0.44388990357971314</v>
      </c>
      <c r="C25" s="1">
        <f t="shared" si="1"/>
        <v>6.062389748016448E-07</v>
      </c>
      <c r="D25" s="1">
        <f t="shared" si="2"/>
        <v>0.5561094901813121</v>
      </c>
    </row>
    <row r="26" spans="1:4" ht="12.75">
      <c r="A26" s="1">
        <v>19</v>
      </c>
      <c r="B26" s="1">
        <f t="shared" si="0"/>
        <v>0.45501194404610285</v>
      </c>
      <c r="C26" s="1">
        <f t="shared" si="1"/>
        <v>6.343284163878627E-07</v>
      </c>
      <c r="D26" s="1">
        <f t="shared" si="2"/>
        <v>0.5449874216254808</v>
      </c>
    </row>
    <row r="27" spans="1:4" ht="12.75">
      <c r="A27" s="1">
        <v>20</v>
      </c>
      <c r="B27" s="1">
        <f t="shared" si="0"/>
        <v>0.4659115319889773</v>
      </c>
      <c r="C27" s="1">
        <f t="shared" si="1"/>
        <v>6.679523683251293E-07</v>
      </c>
      <c r="D27" s="1">
        <f t="shared" si="2"/>
        <v>0.5340878000586544</v>
      </c>
    </row>
    <row r="28" spans="1:4" ht="12.75">
      <c r="A28" s="1">
        <v>21</v>
      </c>
      <c r="B28" s="1">
        <f t="shared" si="0"/>
        <v>0.476593114625171</v>
      </c>
      <c r="C28" s="1">
        <f t="shared" si="1"/>
        <v>7.077268740268167E-07</v>
      </c>
      <c r="D28" s="1">
        <f t="shared" si="2"/>
        <v>0.523406177647955</v>
      </c>
    </row>
    <row r="29" spans="1:4" ht="12.75">
      <c r="A29" s="1">
        <v>22</v>
      </c>
      <c r="B29" s="1">
        <f t="shared" si="0"/>
        <v>0.4870610499540145</v>
      </c>
      <c r="C29" s="1">
        <f t="shared" si="1"/>
        <v>7.544056148587429E-07</v>
      </c>
      <c r="D29" s="1">
        <f t="shared" si="2"/>
        <v>0.5129381956403707</v>
      </c>
    </row>
    <row r="30" spans="1:4" ht="12.75">
      <c r="A30" s="1">
        <v>23</v>
      </c>
      <c r="B30" s="1">
        <f t="shared" si="0"/>
        <v>0.49731960848997964</v>
      </c>
      <c r="C30" s="1">
        <f t="shared" si="1"/>
        <v>8.089013341084013E-07</v>
      </c>
      <c r="D30" s="1">
        <f t="shared" si="2"/>
        <v>0.5026795826086862</v>
      </c>
    </row>
    <row r="31" spans="1:4" ht="12.75">
      <c r="A31" s="1">
        <v>24</v>
      </c>
      <c r="B31" s="1">
        <f t="shared" si="0"/>
        <v>0.5073729749506831</v>
      </c>
      <c r="C31" s="1">
        <f t="shared" si="1"/>
        <v>8.723125374760405E-07</v>
      </c>
      <c r="D31" s="1">
        <f t="shared" si="2"/>
        <v>0.4926261527367793</v>
      </c>
    </row>
    <row r="32" spans="1:4" ht="12.75">
      <c r="A32" s="1">
        <v>25</v>
      </c>
      <c r="B32" s="1">
        <f t="shared" si="0"/>
        <v>0.5172252498989852</v>
      </c>
      <c r="C32" s="1">
        <f t="shared" si="1"/>
        <v>9.459564635669104E-07</v>
      </c>
      <c r="D32" s="1">
        <f t="shared" si="2"/>
        <v>0.4827738041445512</v>
      </c>
    </row>
    <row r="33" spans="1:4" ht="12.75">
      <c r="A33" s="1">
        <v>26</v>
      </c>
      <c r="B33" s="1">
        <f t="shared" si="0"/>
        <v>0.5268804513374646</v>
      </c>
      <c r="C33" s="1">
        <f t="shared" si="1"/>
        <v>1.0314095825393635E-06</v>
      </c>
      <c r="D33" s="1">
        <f t="shared" si="2"/>
        <v>0.47311851725295284</v>
      </c>
    </row>
    <row r="34" spans="1:4" ht="12.75">
      <c r="A34" s="1">
        <v>27</v>
      </c>
      <c r="B34" s="1">
        <f t="shared" si="0"/>
        <v>0.5363425162529876</v>
      </c>
      <c r="C34" s="1">
        <f t="shared" si="1"/>
        <v>1.1305572021979791E-06</v>
      </c>
      <c r="D34" s="1">
        <f t="shared" si="2"/>
        <v>0.4636563531898103</v>
      </c>
    </row>
    <row r="35" spans="1:4" ht="12.75">
      <c r="A35" s="1">
        <v>28</v>
      </c>
      <c r="B35" s="1">
        <f t="shared" si="0"/>
        <v>0.5456153021083912</v>
      </c>
      <c r="C35" s="1">
        <f t="shared" si="1"/>
        <v>1.2456541544713047E-06</v>
      </c>
      <c r="D35" s="1">
        <f t="shared" si="2"/>
        <v>0.4543834522374546</v>
      </c>
    </row>
    <row r="36" spans="1:4" ht="12.75">
      <c r="A36" s="1">
        <v>29</v>
      </c>
      <c r="B36" s="1">
        <f t="shared" si="0"/>
        <v>0.5547025882774426</v>
      </c>
      <c r="C36" s="1">
        <f t="shared" si="1"/>
        <v>1.3793990211762777E-06</v>
      </c>
      <c r="D36" s="1">
        <f t="shared" si="2"/>
        <v>0.4452960323235364</v>
      </c>
    </row>
    <row r="37" spans="1:4" ht="12.75">
      <c r="A37" s="1">
        <v>30</v>
      </c>
      <c r="B37" s="1">
        <f t="shared" si="0"/>
        <v>0.5636080774181693</v>
      </c>
      <c r="C37" s="1">
        <f t="shared" si="1"/>
        <v>1.535024960905808E-06</v>
      </c>
      <c r="D37" s="1">
        <f t="shared" si="2"/>
        <v>0.4363903875568699</v>
      </c>
    </row>
    <row r="38" spans="1:4" ht="12.75">
      <c r="A38" s="1">
        <v>31</v>
      </c>
      <c r="B38" s="1">
        <f t="shared" si="0"/>
        <v>0.5723353967783257</v>
      </c>
      <c r="C38" s="1">
        <f t="shared" si="1"/>
        <v>1.7164109497095438E-06</v>
      </c>
      <c r="D38" s="1">
        <f t="shared" si="2"/>
        <v>0.4276628868107247</v>
      </c>
    </row>
    <row r="39" spans="1:4" ht="12.75">
      <c r="A39" s="1">
        <v>32</v>
      </c>
      <c r="B39" s="1">
        <f t="shared" si="0"/>
        <v>0.580888099425114</v>
      </c>
      <c r="C39" s="1">
        <f t="shared" si="1"/>
        <v>1.928218185935449E-06</v>
      </c>
      <c r="D39" s="1">
        <f t="shared" si="2"/>
        <v>0.4191099723567001</v>
      </c>
    </row>
    <row r="40" spans="1:4" ht="12.75">
      <c r="A40" s="1">
        <v>33</v>
      </c>
      <c r="B40" s="1">
        <f t="shared" si="0"/>
        <v>0.5892696653892133</v>
      </c>
      <c r="C40" s="1">
        <f t="shared" si="1"/>
        <v>2.1760575834126403E-06</v>
      </c>
      <c r="D40" s="1">
        <f t="shared" si="2"/>
        <v>0.4107281585532033</v>
      </c>
    </row>
    <row r="41" spans="1:4" ht="12.75">
      <c r="A41" s="1">
        <v>34</v>
      </c>
      <c r="B41" s="1">
        <f t="shared" si="0"/>
        <v>0.5974835027105947</v>
      </c>
      <c r="C41" s="1">
        <f t="shared" si="1"/>
        <v>2.4666957494889957E-06</v>
      </c>
      <c r="D41" s="1">
        <f t="shared" si="2"/>
        <v>0.4025140305936559</v>
      </c>
    </row>
    <row r="42" spans="1:4" ht="12.75">
      <c r="A42" s="1">
        <v>35</v>
      </c>
      <c r="B42" s="1">
        <f t="shared" si="0"/>
        <v>0.605532948370373</v>
      </c>
      <c r="C42" s="1">
        <f t="shared" si="1"/>
        <v>2.808308694517029E-06</v>
      </c>
      <c r="D42" s="1">
        <f t="shared" si="2"/>
        <v>0.3944642433209327</v>
      </c>
    </row>
    <row r="43" spans="1:4" ht="12.75">
      <c r="A43" s="1">
        <v>36</v>
      </c>
      <c r="B43" s="1">
        <f t="shared" si="0"/>
        <v>0.6134212690888993</v>
      </c>
      <c r="C43" s="1">
        <f t="shared" si="1"/>
        <v>3.210794847958313E-06</v>
      </c>
      <c r="D43" s="1">
        <f t="shared" si="2"/>
        <v>0.38657552011625296</v>
      </c>
    </row>
    <row r="44" spans="1:4" ht="12.75">
      <c r="A44" s="1">
        <v>37</v>
      </c>
      <c r="B44" s="1">
        <f t="shared" si="0"/>
        <v>0.6211516619652111</v>
      </c>
      <c r="C44" s="1">
        <f t="shared" si="1"/>
        <v>3.6861618916586968E-06</v>
      </c>
      <c r="D44" s="1">
        <f t="shared" si="2"/>
        <v>0.3788446518728975</v>
      </c>
    </row>
    <row r="45" spans="1:4" ht="12.75">
      <c r="A45" s="1">
        <v>38</v>
      </c>
      <c r="B45" s="1">
        <f t="shared" si="0"/>
        <v>0.6287272549265557</v>
      </c>
      <c r="C45" s="1">
        <f t="shared" si="1"/>
        <v>4.249005626659759E-06</v>
      </c>
      <c r="D45" s="1">
        <f t="shared" si="2"/>
        <v>0.37126849606781787</v>
      </c>
    </row>
    <row r="46" spans="1:4" ht="12.75">
      <c r="A46" s="1">
        <v>39</v>
      </c>
      <c r="B46" s="1">
        <f t="shared" si="0"/>
        <v>0.6361511069486383</v>
      </c>
      <c r="C46" s="1">
        <f t="shared" si="1"/>
        <v>4.91710377508498E-06</v>
      </c>
      <c r="D46" s="1">
        <f t="shared" si="2"/>
        <v>0.3638439759475869</v>
      </c>
    </row>
    <row r="47" spans="1:4" ht="12.75">
      <c r="A47" s="1">
        <v>40</v>
      </c>
      <c r="B47" s="1">
        <f t="shared" si="0"/>
        <v>0.6434262079970599</v>
      </c>
      <c r="C47" s="1">
        <f t="shared" si="1"/>
        <v>5.712153550267267E-06</v>
      </c>
      <c r="D47" s="1">
        <f t="shared" si="2"/>
        <v>0.35656807984939015</v>
      </c>
    </row>
    <row r="48" spans="1:4" ht="12.75">
      <c r="A48" s="1">
        <v>41</v>
      </c>
      <c r="B48" s="1">
        <f t="shared" si="0"/>
        <v>0.6505554786275396</v>
      </c>
      <c r="C48" s="1">
        <f t="shared" si="1"/>
        <v>6.660689348215715E-06</v>
      </c>
      <c r="D48" s="1">
        <f t="shared" si="2"/>
        <v>0.3494378606831124</v>
      </c>
    </row>
    <row r="49" spans="1:4" ht="12.75">
      <c r="A49" s="1">
        <v>42</v>
      </c>
      <c r="B49" s="1">
        <f t="shared" si="0"/>
        <v>0.6575417691662206</v>
      </c>
      <c r="C49" s="1">
        <f t="shared" si="1"/>
        <v>7.795226459758956E-06</v>
      </c>
      <c r="D49" s="1">
        <f t="shared" si="2"/>
        <v>0.34245043560731975</v>
      </c>
    </row>
    <row r="50" spans="1:4" ht="12.75">
      <c r="A50" s="1">
        <v>43</v>
      </c>
      <c r="B50" s="1">
        <f t="shared" si="0"/>
        <v>0.6643878583706978</v>
      </c>
      <c r="C50" s="1">
        <f t="shared" si="1"/>
        <v>9.155688837052729E-06</v>
      </c>
      <c r="D50" s="1">
        <f t="shared" si="2"/>
        <v>0.33560298594046534</v>
      </c>
    </row>
    <row r="51" spans="1:4" ht="12.75">
      <c r="A51" s="1">
        <v>44</v>
      </c>
      <c r="B51" s="1">
        <f t="shared" si="0"/>
        <v>0.6710964514461849</v>
      </c>
      <c r="C51" s="1">
        <f t="shared" si="1"/>
        <v>1.079119439191591E-05</v>
      </c>
      <c r="D51" s="1">
        <f t="shared" si="2"/>
        <v>0.32889275735942347</v>
      </c>
    </row>
    <row r="52" spans="1:4" ht="12.75">
      <c r="A52" s="1">
        <v>45</v>
      </c>
      <c r="B52" s="1">
        <f t="shared" si="0"/>
        <v>0.6776701772579032</v>
      </c>
      <c r="C52" s="1">
        <f t="shared" si="1"/>
        <v>1.2762290983662854E-05</v>
      </c>
      <c r="D52" s="1">
        <f t="shared" si="2"/>
        <v>0.3223170604511134</v>
      </c>
    </row>
    <row r="53" spans="1:4" ht="12.75">
      <c r="A53" s="1">
        <v>46</v>
      </c>
      <c r="B53" s="1">
        <f t="shared" si="0"/>
        <v>0.6841115845383493</v>
      </c>
      <c r="C53" s="1">
        <f t="shared" si="1"/>
        <v>1.5143761363126474E-05</v>
      </c>
      <c r="D53" s="1">
        <f t="shared" si="2"/>
        <v>0.3158732717002879</v>
      </c>
    </row>
    <row r="54" spans="1:4" ht="12.75">
      <c r="A54" s="1">
        <v>47</v>
      </c>
      <c r="B54" s="1">
        <f t="shared" si="0"/>
        <v>0.6904231368340331</v>
      </c>
      <c r="C54" s="1">
        <f t="shared" si="1"/>
        <v>1.8028147412438102E-05</v>
      </c>
      <c r="D54" s="1">
        <f t="shared" si="2"/>
        <v>0.3095588350185548</v>
      </c>
    </row>
    <row r="55" spans="1:4" ht="12.75">
      <c r="A55" s="1">
        <v>48</v>
      </c>
      <c r="B55" s="1">
        <f t="shared" si="0"/>
        <v>0.6966072058672997</v>
      </c>
      <c r="C55" s="1">
        <f t="shared" si="1"/>
        <v>2.153018503438284E-05</v>
      </c>
      <c r="D55" s="1">
        <f t="shared" si="2"/>
        <v>0.30337126394766617</v>
      </c>
    </row>
    <row r="56" spans="1:4" ht="12.75">
      <c r="A56" s="1">
        <v>49</v>
      </c>
      <c r="B56" s="1">
        <f t="shared" si="0"/>
        <v>0.7026660629007306</v>
      </c>
      <c r="C56" s="1">
        <f t="shared" si="1"/>
        <v>2.5792393549983048E-05</v>
      </c>
      <c r="D56" s="1">
        <f t="shared" si="2"/>
        <v>0.2973081447057197</v>
      </c>
    </row>
    <row r="57" spans="1:4" ht="12.75">
      <c r="A57" s="1">
        <v>50</v>
      </c>
      <c r="B57" s="1">
        <f t="shared" si="0"/>
        <v>0.708601867578939</v>
      </c>
      <c r="C57" s="1">
        <f t="shared" si="1"/>
        <v>3.099213074611845E-05</v>
      </c>
      <c r="D57" s="1">
        <f t="shared" si="2"/>
        <v>0.29136714029031535</v>
      </c>
    </row>
    <row r="58" spans="1:4" ht="12.75">
      <c r="A58" s="1">
        <v>51</v>
      </c>
      <c r="B58" s="1">
        <f t="shared" si="0"/>
        <v>0.714416653578324</v>
      </c>
      <c r="C58" s="1">
        <f t="shared" si="1"/>
        <v>3.73505110181425E-05</v>
      </c>
      <c r="D58" s="1">
        <f t="shared" si="2"/>
        <v>0.28554599591065827</v>
      </c>
    </row>
    <row r="59" spans="1:4" ht="12.75">
      <c r="A59" s="1">
        <v>52</v>
      </c>
      <c r="B59" s="1">
        <f t="shared" si="0"/>
        <v>0.7201123102105028</v>
      </c>
      <c r="C59" s="1">
        <f t="shared" si="1"/>
        <v>4.5143694848764164E-05</v>
      </c>
      <c r="D59" s="1">
        <f t="shared" si="2"/>
        <v>0.27984254609464876</v>
      </c>
    </row>
    <row r="60" spans="1:4" ht="12.75">
      <c r="A60" s="1">
        <v>53</v>
      </c>
      <c r="B60" s="1">
        <f t="shared" si="0"/>
        <v>0.7256905588880594</v>
      </c>
      <c r="C60" s="1">
        <f t="shared" si="1"/>
        <v>5.4717200215424966E-05</v>
      </c>
      <c r="D60" s="1">
        <f t="shared" si="2"/>
        <v>0.2742547239117255</v>
      </c>
    </row>
    <row r="61" spans="1:4" ht="12.75">
      <c r="A61" s="1">
        <v>54</v>
      </c>
      <c r="B61" s="1">
        <f t="shared" si="0"/>
        <v>0.7311529230569352</v>
      </c>
      <c r="C61" s="1">
        <f t="shared" si="1"/>
        <v>6.650406953110442E-05</v>
      </c>
      <c r="D61" s="1">
        <f t="shared" si="2"/>
        <v>0.2687805728735341</v>
      </c>
    </row>
    <row r="62" spans="1:4" ht="12.75">
      <c r="A62" s="1">
        <v>55</v>
      </c>
      <c r="B62" s="1">
        <f t="shared" si="0"/>
        <v>0.7365006898088968</v>
      </c>
      <c r="C62" s="1">
        <f t="shared" si="1"/>
        <v>8.104796113397067E-05</v>
      </c>
      <c r="D62" s="1">
        <f t="shared" si="2"/>
        <v>0.2634182622299696</v>
      </c>
    </row>
    <row r="63" spans="1:4" ht="12.75">
      <c r="A63" s="1">
        <v>56</v>
      </c>
      <c r="B63" s="1">
        <f t="shared" si="0"/>
        <v>0.7417348608851493</v>
      </c>
      <c r="C63" s="1">
        <f t="shared" si="1"/>
        <v>9.903253725416155E-05</v>
      </c>
      <c r="D63" s="1">
        <f t="shared" si="2"/>
        <v>0.25816610657759703</v>
      </c>
    </row>
    <row r="64" spans="1:4" ht="12.75">
      <c r="A64" s="1">
        <v>57</v>
      </c>
      <c r="B64" s="1">
        <f t="shared" si="0"/>
        <v>0.7468560901363003</v>
      </c>
      <c r="C64" s="1">
        <f t="shared" si="1"/>
        <v>0.00012131891020423735</v>
      </c>
      <c r="D64" s="1">
        <f t="shared" si="2"/>
        <v>0.2530225909534959</v>
      </c>
    </row>
    <row r="65" spans="1:4" ht="12.75">
      <c r="A65" s="1">
        <v>58</v>
      </c>
      <c r="B65" s="1">
        <f t="shared" si="0"/>
        <v>0.7518646036734135</v>
      </c>
      <c r="C65" s="1">
        <f t="shared" si="1"/>
        <v>0.00014899341012014527</v>
      </c>
      <c r="D65" s="1">
        <f t="shared" si="2"/>
        <v>0.2479864029164668</v>
      </c>
    </row>
    <row r="66" spans="1:4" ht="12.75">
      <c r="A66" s="1">
        <v>59</v>
      </c>
      <c r="B66" s="1">
        <f t="shared" si="0"/>
        <v>0.7567600978771952</v>
      </c>
      <c r="C66" s="1">
        <f t="shared" si="1"/>
        <v>0.00018342858264367332</v>
      </c>
      <c r="D66" s="1">
        <f t="shared" si="2"/>
        <v>0.2430564735401615</v>
      </c>
    </row>
    <row r="67" spans="1:4" ht="12.75">
      <c r="A67" s="1">
        <v>60</v>
      </c>
      <c r="B67" s="1">
        <f t="shared" si="0"/>
        <v>0.7615416090603584</v>
      </c>
      <c r="C67" s="1">
        <f t="shared" si="1"/>
        <v>0.00022636115375500605</v>
      </c>
      <c r="D67" s="1">
        <f t="shared" si="2"/>
        <v>0.238232029785887</v>
      </c>
    </row>
    <row r="68" spans="1:4" ht="12.75">
      <c r="A68" s="1">
        <v>61</v>
      </c>
      <c r="B68" s="1">
        <f t="shared" si="0"/>
        <v>0.7662073468167957</v>
      </c>
      <c r="C68" s="1">
        <f t="shared" si="1"/>
        <v>0.00027999176228451264</v>
      </c>
      <c r="D68" s="1">
        <f t="shared" si="2"/>
        <v>0.23351266142092028</v>
      </c>
    </row>
    <row r="69" spans="1:4" ht="12.75">
      <c r="A69" s="1">
        <v>62</v>
      </c>
      <c r="B69" s="1">
        <f t="shared" si="0"/>
        <v>0.7707544808332735</v>
      </c>
      <c r="C69" s="1">
        <f t="shared" si="1"/>
        <v>0.00034711262176826503</v>
      </c>
      <c r="D69" s="1">
        <f t="shared" si="2"/>
        <v>0.22889840654495877</v>
      </c>
    </row>
    <row r="70" spans="1:4" ht="12.75">
      <c r="A70" s="1">
        <v>63</v>
      </c>
      <c r="B70" s="1">
        <f t="shared" si="0"/>
        <v>0.775178868051459</v>
      </c>
      <c r="C70" s="1">
        <f t="shared" si="1"/>
        <v>0.000431271010128252</v>
      </c>
      <c r="D70" s="1">
        <f t="shared" si="2"/>
        <v>0.22438986093841326</v>
      </c>
    </row>
    <row r="71" spans="1:4" ht="12.75">
      <c r="A71" s="1">
        <v>64</v>
      </c>
      <c r="B71" s="1">
        <f t="shared" si="0"/>
        <v>0.779474703386357</v>
      </c>
      <c r="C71" s="1">
        <f t="shared" si="1"/>
        <v>0.0005369786919728132</v>
      </c>
      <c r="D71" s="1">
        <f t="shared" si="2"/>
        <v>0.21998831792167065</v>
      </c>
    </row>
    <row r="72" spans="1:4" ht="12.75">
      <c r="A72" s="1">
        <v>65</v>
      </c>
      <c r="B72" s="1">
        <f t="shared" si="0"/>
        <v>0.7836340725346398</v>
      </c>
      <c r="C72" s="1">
        <f t="shared" si="1"/>
        <v>0.0006699801637289757</v>
      </c>
      <c r="D72" s="1">
        <f t="shared" si="2"/>
        <v>0.21569594730163177</v>
      </c>
    </row>
    <row r="73" spans="1:4" ht="12.75">
      <c r="A73" s="1">
        <v>66</v>
      </c>
      <c r="B73" s="1">
        <f aca="true" t="shared" si="3" ref="B73:B136">B72-($B$2*B72*C72)+$B$4-($B$5*B72)</f>
        <v>0.7876463795134148</v>
      </c>
      <c r="C73" s="1">
        <f aca="true" t="shared" si="4" ref="C73:C136">C72*(1+$B$2*B72-$B$3)-($B$5*C72)</f>
        <v>0.0008375960982408184</v>
      </c>
      <c r="D73" s="1">
        <f aca="true" t="shared" si="5" ref="D73:D136">D72+$B$3*C72-$B$5*D72</f>
        <v>0.21151602438834494</v>
      </c>
    </row>
    <row r="74" spans="1:4" ht="12.75">
      <c r="A74" s="1">
        <v>67</v>
      </c>
      <c r="B74" s="1">
        <f t="shared" si="3"/>
        <v>0.7914976142025821</v>
      </c>
      <c r="C74" s="1">
        <f t="shared" si="4"/>
        <v>0.0010491626771922042</v>
      </c>
      <c r="D74" s="1">
        <f t="shared" si="5"/>
        <v>0.2074532231202262</v>
      </c>
    </row>
    <row r="75" spans="1:4" ht="12.75">
      <c r="A75" s="1">
        <v>68</v>
      </c>
      <c r="B75" s="1">
        <f t="shared" si="3"/>
        <v>0.7951694160649857</v>
      </c>
      <c r="C75" s="1">
        <f t="shared" si="4"/>
        <v>0.0013165927417547333</v>
      </c>
      <c r="D75" s="1">
        <f t="shared" si="5"/>
        <v>0.20351399119326014</v>
      </c>
    </row>
    <row r="76" spans="1:4" ht="12.75">
      <c r="A76" s="1">
        <v>69</v>
      </c>
      <c r="B76" s="1">
        <f t="shared" si="3"/>
        <v>0.7986378791746921</v>
      </c>
      <c r="C76" s="1">
        <f t="shared" si="4"/>
        <v>0.0016550909075625977</v>
      </c>
      <c r="D76" s="1">
        <f t="shared" si="5"/>
        <v>0.1997070299177459</v>
      </c>
    </row>
    <row r="77" spans="1:4" ht="12.75">
      <c r="A77" s="1">
        <v>70</v>
      </c>
      <c r="B77" s="1">
        <f t="shared" si="3"/>
        <v>0.801872030615844</v>
      </c>
      <c r="C77" s="1">
        <f t="shared" si="4"/>
        <v>0.002084061883253092</v>
      </c>
      <c r="D77" s="1">
        <f t="shared" si="5"/>
        <v>0.19604390750090347</v>
      </c>
    </row>
    <row r="78" spans="1:4" ht="12.75">
      <c r="A78" s="1">
        <v>71</v>
      </c>
      <c r="B78" s="1">
        <f t="shared" si="3"/>
        <v>0.8048318994429752</v>
      </c>
      <c r="C78" s="1">
        <f t="shared" si="4"/>
        <v>0.0026282588294893544</v>
      </c>
      <c r="D78" s="1">
        <f t="shared" si="5"/>
        <v>0.19253984172753602</v>
      </c>
    </row>
    <row r="79" spans="1:4" ht="12.75">
      <c r="A79" s="1">
        <v>72</v>
      </c>
      <c r="B79" s="1">
        <f t="shared" si="3"/>
        <v>0.8074660775265362</v>
      </c>
      <c r="C79" s="1">
        <f t="shared" si="4"/>
        <v>0.003319225814581109</v>
      </c>
      <c r="D79" s="1">
        <f t="shared" si="5"/>
        <v>0.18921469665888316</v>
      </c>
    </row>
    <row r="80" spans="1:4" ht="12.75">
      <c r="A80" s="1">
        <v>73</v>
      </c>
      <c r="B80" s="1">
        <f t="shared" si="3"/>
        <v>0.8097086586266508</v>
      </c>
      <c r="C80" s="1">
        <f t="shared" si="4"/>
        <v>0.004197093484728042</v>
      </c>
      <c r="D80" s="1">
        <f t="shared" si="5"/>
        <v>0.18609424788862172</v>
      </c>
    </row>
    <row r="81" spans="1:4" ht="12.75">
      <c r="A81" s="1">
        <v>74</v>
      </c>
      <c r="B81" s="1">
        <f t="shared" si="3"/>
        <v>0.8114754316927278</v>
      </c>
      <c r="C81" s="1">
        <f t="shared" si="4"/>
        <v>0.005312786679477752</v>
      </c>
      <c r="D81" s="1">
        <f t="shared" si="5"/>
        <v>0.18321178162779492</v>
      </c>
    </row>
    <row r="82" spans="1:4" ht="12.75">
      <c r="A82" s="1">
        <v>75</v>
      </c>
      <c r="B82" s="1">
        <f t="shared" si="3"/>
        <v>0.812659205540341</v>
      </c>
      <c r="C82" s="1">
        <f t="shared" si="4"/>
        <v>0.006730691128524997</v>
      </c>
      <c r="D82" s="1">
        <f t="shared" si="5"/>
        <v>0.18061010333113459</v>
      </c>
    </row>
    <row r="83" spans="1:4" ht="12.75">
      <c r="A83" s="1">
        <v>76</v>
      </c>
      <c r="B83" s="1">
        <f t="shared" si="3"/>
        <v>0.8131241665663875</v>
      </c>
      <c r="C83" s="1">
        <f t="shared" si="4"/>
        <v>0.008531793943396225</v>
      </c>
      <c r="D83" s="1">
        <f t="shared" si="5"/>
        <v>0.1783440394902169</v>
      </c>
    </row>
    <row r="84" spans="1:4" ht="12.75">
      <c r="A84" s="1">
        <v>77</v>
      </c>
      <c r="B84" s="1">
        <f t="shared" si="3"/>
        <v>0.8126992385313356</v>
      </c>
      <c r="C84" s="1">
        <f t="shared" si="4"/>
        <v>0.01081724397957318</v>
      </c>
      <c r="D84" s="1">
        <f t="shared" si="5"/>
        <v>0.17648351748909183</v>
      </c>
    </row>
    <row r="85" spans="1:4" ht="12.75">
      <c r="A85" s="1">
        <v>78</v>
      </c>
      <c r="B85" s="1">
        <f t="shared" si="3"/>
        <v>0.8111705541935849</v>
      </c>
      <c r="C85" s="1">
        <f t="shared" si="4"/>
        <v>0.013712149871191159</v>
      </c>
      <c r="D85" s="1">
        <f t="shared" si="5"/>
        <v>0.17511729593522463</v>
      </c>
    </row>
    <row r="86" spans="1:4" ht="12.75">
      <c r="A86" s="1">
        <v>79</v>
      </c>
      <c r="B86" s="1">
        <f t="shared" si="3"/>
        <v>0.8082734077835934</v>
      </c>
      <c r="C86" s="1">
        <f t="shared" si="4"/>
        <v>0.01736921222564888</v>
      </c>
      <c r="D86" s="1">
        <f t="shared" si="5"/>
        <v>0.17435737999075837</v>
      </c>
    </row>
    <row r="87" spans="1:4" ht="12.75">
      <c r="A87" s="1">
        <v>80</v>
      </c>
      <c r="B87" s="1">
        <f t="shared" si="3"/>
        <v>0.8036844962142365</v>
      </c>
      <c r="C87" s="1">
        <f t="shared" si="4"/>
        <v>0.02197142894969113</v>
      </c>
      <c r="D87" s="1">
        <f t="shared" si="5"/>
        <v>0.17434407483607298</v>
      </c>
    </row>
    <row r="88" spans="1:4" ht="12.75">
      <c r="A88" s="1">
        <v>81</v>
      </c>
      <c r="B88" s="1">
        <f t="shared" si="3"/>
        <v>0.7970159482060282</v>
      </c>
      <c r="C88" s="1">
        <f t="shared" si="4"/>
        <v>0.027732572664682723</v>
      </c>
      <c r="D88" s="1">
        <f t="shared" si="5"/>
        <v>0.17525147912928973</v>
      </c>
    </row>
    <row r="89" spans="1:4" ht="12.75">
      <c r="A89" s="1">
        <v>82</v>
      </c>
      <c r="B89" s="1">
        <f t="shared" si="3"/>
        <v>0.7878136476227868</v>
      </c>
      <c r="C89" s="1">
        <f t="shared" si="4"/>
        <v>0.034893388297573324</v>
      </c>
      <c r="D89" s="1">
        <f t="shared" si="5"/>
        <v>0.17729296407964046</v>
      </c>
    </row>
    <row r="90" spans="1:4" ht="12.75">
      <c r="A90" s="1">
        <v>83</v>
      </c>
      <c r="B90" s="1">
        <f t="shared" si="3"/>
        <v>0.7755636821627534</v>
      </c>
      <c r="C90" s="1">
        <f t="shared" si="4"/>
        <v>0.043710535379684896</v>
      </c>
      <c r="D90" s="1">
        <f t="shared" si="5"/>
        <v>0.1807257824575623</v>
      </c>
    </row>
    <row r="91" spans="1:4" ht="12.75">
      <c r="A91" s="1">
        <v>84</v>
      </c>
      <c r="B91" s="1">
        <f t="shared" si="3"/>
        <v>0.7597122262584741</v>
      </c>
      <c r="C91" s="1">
        <f t="shared" si="4"/>
        <v>0.05443439985717846</v>
      </c>
      <c r="D91" s="1">
        <f t="shared" si="5"/>
        <v>0.18585337388434803</v>
      </c>
    </row>
    <row r="92" spans="1:4" ht="12.75">
      <c r="A92" s="1">
        <v>85</v>
      </c>
      <c r="B92" s="1">
        <f t="shared" si="3"/>
        <v>0.73970529427298</v>
      </c>
      <c r="C92" s="1">
        <f t="shared" si="4"/>
        <v>0.06727151934892381</v>
      </c>
      <c r="D92" s="1">
        <f t="shared" si="5"/>
        <v>0.19302318637809676</v>
      </c>
    </row>
    <row r="93" spans="1:4" ht="12.75">
      <c r="A93" s="1">
        <v>86</v>
      </c>
      <c r="B93" s="1">
        <f t="shared" si="3"/>
        <v>0.7150545289778087</v>
      </c>
      <c r="C93" s="1">
        <f t="shared" si="4"/>
        <v>0.08232844450187228</v>
      </c>
      <c r="D93" s="1">
        <f t="shared" si="5"/>
        <v>0.2026170265203196</v>
      </c>
    </row>
    <row r="94" spans="1:4" ht="12.75">
      <c r="A94" s="1">
        <v>87</v>
      </c>
      <c r="B94" s="1">
        <f t="shared" si="3"/>
        <v>0.6854318421353954</v>
      </c>
      <c r="C94" s="1">
        <f t="shared" si="4"/>
        <v>0.09953778297431755</v>
      </c>
      <c r="D94" s="1">
        <f t="shared" si="5"/>
        <v>0.21503037489028765</v>
      </c>
    </row>
    <row r="95" spans="1:4" ht="12.75">
      <c r="A95" s="1">
        <v>88</v>
      </c>
      <c r="B95" s="1">
        <f t="shared" si="3"/>
        <v>0.6507873857249917</v>
      </c>
      <c r="C95" s="1">
        <f t="shared" si="4"/>
        <v>0.1185752902876635</v>
      </c>
      <c r="D95" s="1">
        <f t="shared" si="5"/>
        <v>0.2306373239873454</v>
      </c>
    </row>
    <row r="96" spans="1:4" ht="12.75">
      <c r="A96" s="1">
        <v>89</v>
      </c>
      <c r="B96" s="1">
        <f t="shared" si="3"/>
        <v>0.6114712561037575</v>
      </c>
      <c r="C96" s="1">
        <f t="shared" si="4"/>
        <v>0.13878910833111185</v>
      </c>
      <c r="D96" s="1">
        <f t="shared" si="5"/>
        <v>0.24973963556513118</v>
      </c>
    </row>
    <row r="97" spans="1:4" ht="12.75">
      <c r="A97" s="1">
        <v>90</v>
      </c>
      <c r="B97" s="1">
        <f t="shared" si="3"/>
        <v>0.5683225007388352</v>
      </c>
      <c r="C97" s="1">
        <f t="shared" si="4"/>
        <v>0.15917483474111452</v>
      </c>
      <c r="D97" s="1">
        <f t="shared" si="5"/>
        <v>0.27250266452005095</v>
      </c>
    </row>
    <row r="98" spans="1:4" ht="12.75">
      <c r="A98" s="1">
        <v>91</v>
      </c>
      <c r="B98" s="1">
        <f t="shared" si="3"/>
        <v>0.5226784666432019</v>
      </c>
      <c r="C98" s="1">
        <f t="shared" si="4"/>
        <v>0.17843395517892593</v>
      </c>
      <c r="D98" s="1">
        <f t="shared" si="5"/>
        <v>0.2988875781778728</v>
      </c>
    </row>
    <row r="99" spans="1:4" ht="12.75">
      <c r="A99" s="1">
        <v>92</v>
      </c>
      <c r="B99" s="1">
        <f t="shared" si="3"/>
        <v>0.4762667456563362</v>
      </c>
      <c r="C99" s="1">
        <f t="shared" si="4"/>
        <v>0.19513663669356393</v>
      </c>
      <c r="D99" s="1">
        <f t="shared" si="5"/>
        <v>0.32859661765010056</v>
      </c>
    </row>
    <row r="100" spans="1:4" ht="12.75">
      <c r="A100" s="1">
        <v>93</v>
      </c>
      <c r="B100" s="1">
        <f t="shared" si="3"/>
        <v>0.43097915619338956</v>
      </c>
      <c r="C100" s="1">
        <f t="shared" si="4"/>
        <v>0.20796883117079978</v>
      </c>
      <c r="D100" s="1">
        <f t="shared" si="5"/>
        <v>0.3610520126358113</v>
      </c>
    </row>
    <row r="101" spans="1:4" ht="12.75">
      <c r="A101" s="1">
        <v>94</v>
      </c>
      <c r="B101" s="1">
        <f t="shared" si="3"/>
        <v>0.3885814342460117</v>
      </c>
      <c r="C101" s="1">
        <f t="shared" si="4"/>
        <v>0.2159938271367339</v>
      </c>
      <c r="D101" s="1">
        <f t="shared" si="5"/>
        <v>0.395424738617255</v>
      </c>
    </row>
    <row r="102" spans="1:4" ht="12.75">
      <c r="A102" s="1">
        <v>95</v>
      </c>
      <c r="B102" s="1">
        <f t="shared" si="3"/>
        <v>0.3504510908788452</v>
      </c>
      <c r="C102" s="1">
        <f t="shared" si="4"/>
        <v>0.21883389984889876</v>
      </c>
      <c r="D102" s="1">
        <f t="shared" si="5"/>
        <v>0.4307150092722567</v>
      </c>
    </row>
    <row r="103" spans="1:4" ht="12.75">
      <c r="A103" s="1">
        <v>96</v>
      </c>
      <c r="B103" s="1">
        <f t="shared" si="3"/>
        <v>0.3174277217072772</v>
      </c>
      <c r="C103" s="1">
        <f t="shared" si="4"/>
        <v>0.21670478923613218</v>
      </c>
      <c r="D103" s="1">
        <f t="shared" si="5"/>
        <v>0.4658674890565913</v>
      </c>
    </row>
    <row r="104" spans="1:4" ht="12.75">
      <c r="A104" s="1">
        <v>97</v>
      </c>
      <c r="B104" s="1">
        <f t="shared" si="3"/>
        <v>0.28980630275496294</v>
      </c>
      <c r="C104" s="1">
        <f t="shared" si="4"/>
        <v>0.21030260012235177</v>
      </c>
      <c r="D104" s="1">
        <f t="shared" si="5"/>
        <v>0.4998910971226859</v>
      </c>
    </row>
    <row r="105" spans="1:4" ht="12.75">
      <c r="A105" s="1">
        <v>98</v>
      </c>
      <c r="B105" s="1">
        <f t="shared" si="3"/>
        <v>0.26744196529913516</v>
      </c>
      <c r="C105" s="1">
        <f t="shared" si="4"/>
        <v>0.2006042394961629</v>
      </c>
      <c r="D105" s="1">
        <f t="shared" si="5"/>
        <v>0.5319537952047027</v>
      </c>
    </row>
    <row r="106" spans="1:4" ht="12.75">
      <c r="A106" s="1">
        <v>99</v>
      </c>
      <c r="B106" s="1">
        <f t="shared" si="3"/>
        <v>0.24990313075823714</v>
      </c>
      <c r="C106" s="1">
        <f t="shared" si="4"/>
        <v>0.18866130204192239</v>
      </c>
      <c r="D106" s="1">
        <f t="shared" si="5"/>
        <v>0.5614355671998411</v>
      </c>
    </row>
    <row r="107" spans="1:4" ht="12.75">
      <c r="A107" s="1">
        <v>100</v>
      </c>
      <c r="B107" s="1">
        <f t="shared" si="3"/>
        <v>0.2366168381231513</v>
      </c>
      <c r="C107" s="1">
        <f t="shared" si="4"/>
        <v>0.17544404561262056</v>
      </c>
      <c r="D107" s="1">
        <f t="shared" si="5"/>
        <v>0.5879391162642288</v>
      </c>
    </row>
    <row r="108" spans="1:4" ht="12.75">
      <c r="A108" s="1">
        <v>101</v>
      </c>
      <c r="B108" s="1">
        <f t="shared" si="3"/>
        <v>0.22697669215645294</v>
      </c>
      <c r="C108" s="1">
        <f t="shared" si="4"/>
        <v>0.1617541647820794</v>
      </c>
      <c r="D108" s="1">
        <f t="shared" si="5"/>
        <v>0.6112691430614683</v>
      </c>
    </row>
    <row r="109" spans="1:4" ht="12.75">
      <c r="A109" s="1">
        <v>102</v>
      </c>
      <c r="B109" s="1">
        <f t="shared" si="3"/>
        <v>0.22040850315446417</v>
      </c>
      <c r="C109" s="1">
        <f t="shared" si="4"/>
        <v>0.14819690368888166</v>
      </c>
      <c r="D109" s="1">
        <f t="shared" si="5"/>
        <v>0.6313945931566548</v>
      </c>
    </row>
    <row r="110" spans="1:4" ht="12.75">
      <c r="A110" s="1">
        <v>103</v>
      </c>
      <c r="B110" s="1">
        <f t="shared" si="3"/>
        <v>0.21640201846285928</v>
      </c>
      <c r="C110" s="1">
        <f t="shared" si="4"/>
        <v>0.13519189950584332</v>
      </c>
      <c r="D110" s="1">
        <f t="shared" si="5"/>
        <v>0.648406082031298</v>
      </c>
    </row>
    <row r="111" spans="1:4" ht="12.75">
      <c r="A111" s="1">
        <v>104</v>
      </c>
      <c r="B111" s="1">
        <f t="shared" si="3"/>
        <v>0.21452049813386656</v>
      </c>
      <c r="C111" s="1">
        <f t="shared" si="4"/>
        <v>0.12300316157429331</v>
      </c>
      <c r="D111" s="1">
        <f t="shared" si="5"/>
        <v>0.6624763402918407</v>
      </c>
    </row>
    <row r="112" spans="1:4" ht="12.75">
      <c r="A112" s="1">
        <v>105</v>
      </c>
      <c r="B112" s="1">
        <f t="shared" si="3"/>
        <v>0.2143980684754145</v>
      </c>
      <c r="C112" s="1">
        <f t="shared" si="4"/>
        <v>0.1117744857237235</v>
      </c>
      <c r="D112" s="1">
        <f t="shared" si="5"/>
        <v>0.6738274458008625</v>
      </c>
    </row>
    <row r="113" spans="1:4" ht="12.75">
      <c r="A113" s="1">
        <v>106</v>
      </c>
      <c r="B113" s="1">
        <f t="shared" si="3"/>
        <v>0.21573156679950675</v>
      </c>
      <c r="C113" s="1">
        <f t="shared" si="4"/>
        <v>0.10156263917090379</v>
      </c>
      <c r="D113" s="1">
        <f t="shared" si="5"/>
        <v>0.68270579402959</v>
      </c>
    </row>
    <row r="114" spans="1:4" ht="12.75">
      <c r="A114" s="1">
        <v>107</v>
      </c>
      <c r="B114" s="1">
        <f t="shared" si="3"/>
        <v>0.2182707750975374</v>
      </c>
      <c r="C114" s="1">
        <f t="shared" si="4"/>
        <v>0.09236501891928417</v>
      </c>
      <c r="D114" s="1">
        <f t="shared" si="5"/>
        <v>0.6893642059831789</v>
      </c>
    </row>
    <row r="115" spans="1:4" ht="12.75">
      <c r="A115" s="1">
        <v>108</v>
      </c>
      <c r="B115" s="1">
        <f t="shared" si="3"/>
        <v>0.22180900903274012</v>
      </c>
      <c r="C115" s="1">
        <f t="shared" si="4"/>
        <v>0.08414106531988817</v>
      </c>
      <c r="D115" s="1">
        <f t="shared" si="5"/>
        <v>0.6940499256473722</v>
      </c>
    </row>
    <row r="116" spans="1:4" ht="12.75">
      <c r="A116" s="1">
        <v>109</v>
      </c>
      <c r="B116" s="1">
        <f t="shared" si="3"/>
        <v>0.22617488106154723</v>
      </c>
      <c r="C116" s="1">
        <f t="shared" si="4"/>
        <v>0.07682797874005083</v>
      </c>
      <c r="D116" s="1">
        <f t="shared" si="5"/>
        <v>0.6969971401984024</v>
      </c>
    </row>
    <row r="117" spans="1:4" ht="12.75">
      <c r="A117" s="1">
        <v>110</v>
      </c>
      <c r="B117" s="1">
        <f t="shared" si="3"/>
        <v>0.23122544806807824</v>
      </c>
      <c r="C117" s="1">
        <f t="shared" si="4"/>
        <v>0.07035175878947769</v>
      </c>
      <c r="D117" s="1">
        <f t="shared" si="5"/>
        <v>0.6984227931424446</v>
      </c>
    </row>
    <row r="118" spans="1:4" ht="12.75">
      <c r="A118" s="1">
        <v>111</v>
      </c>
      <c r="B118" s="1">
        <f t="shared" si="3"/>
        <v>0.23684066893763206</v>
      </c>
      <c r="C118" s="1">
        <f t="shared" si="4"/>
        <v>0.06463464202487722</v>
      </c>
      <c r="D118" s="1">
        <f t="shared" si="5"/>
        <v>0.6985246890374912</v>
      </c>
    </row>
    <row r="119" spans="1:4" ht="12.75">
      <c r="A119" s="1">
        <v>112</v>
      </c>
      <c r="B119" s="1">
        <f t="shared" si="3"/>
        <v>0.2429189884466496</v>
      </c>
      <c r="C119" s="1">
        <f t="shared" si="4"/>
        <v>0.059599887891634014</v>
      </c>
      <c r="D119" s="1">
        <f t="shared" si="5"/>
        <v>0.6974811236617169</v>
      </c>
    </row>
    <row r="120" spans="1:4" ht="12.75">
      <c r="A120" s="1">
        <v>113</v>
      </c>
      <c r="B120" s="1">
        <f t="shared" si="3"/>
        <v>0.24937384199081497</v>
      </c>
      <c r="C120" s="1">
        <f t="shared" si="4"/>
        <v>0.0551746792423762</v>
      </c>
      <c r="D120" s="1">
        <f t="shared" si="5"/>
        <v>0.6954514787668094</v>
      </c>
    </row>
    <row r="121" spans="1:4" ht="12.75">
      <c r="A121" s="1">
        <v>114</v>
      </c>
      <c r="B121" s="1">
        <f t="shared" si="3"/>
        <v>0.2561308921050293</v>
      </c>
      <c r="C121" s="1">
        <f t="shared" si="4"/>
        <v>0.05129172285502277</v>
      </c>
      <c r="D121" s="1">
        <f t="shared" si="5"/>
        <v>0.6925773850399484</v>
      </c>
    </row>
    <row r="122" spans="1:4" ht="12.75">
      <c r="A122" s="1">
        <v>115</v>
      </c>
      <c r="B122" s="1">
        <f t="shared" si="3"/>
        <v>0.2631258374234522</v>
      </c>
      <c r="C122" s="1">
        <f t="shared" si="4"/>
        <v>0.047889980666394306</v>
      </c>
      <c r="D122" s="1">
        <f t="shared" si="5"/>
        <v>0.688984181910154</v>
      </c>
    </row>
    <row r="123" spans="1:4" ht="12.75">
      <c r="A123" s="1">
        <v>116</v>
      </c>
      <c r="B123" s="1">
        <f t="shared" si="3"/>
        <v>0.2703026659147604</v>
      </c>
      <c r="C123" s="1">
        <f t="shared" si="4"/>
        <v>0.044914839680010324</v>
      </c>
      <c r="D123" s="1">
        <f t="shared" si="5"/>
        <v>0.6847824944052298</v>
      </c>
    </row>
    <row r="124" spans="1:4" ht="12.75">
      <c r="A124" s="1">
        <v>117</v>
      </c>
      <c r="B124" s="1">
        <f t="shared" si="3"/>
        <v>0.2776122520536807</v>
      </c>
      <c r="C124" s="1">
        <f t="shared" si="4"/>
        <v>0.04231793549319257</v>
      </c>
      <c r="D124" s="1">
        <f t="shared" si="5"/>
        <v>0.6800698124531273</v>
      </c>
    </row>
    <row r="125" spans="1:4" ht="12.75">
      <c r="A125" s="1">
        <v>118</v>
      </c>
      <c r="B125" s="1">
        <f t="shared" si="3"/>
        <v>0.2850112205878905</v>
      </c>
      <c r="C125" s="1">
        <f t="shared" si="4"/>
        <v>0.04005677610940675</v>
      </c>
      <c r="D125" s="1">
        <f t="shared" si="5"/>
        <v>0.6749320033027032</v>
      </c>
    </row>
    <row r="126" spans="1:4" ht="12.75">
      <c r="A126" s="1">
        <v>119</v>
      </c>
      <c r="B126" s="1">
        <f t="shared" si="3"/>
        <v>0.292461017785078</v>
      </c>
      <c r="C126" s="1">
        <f t="shared" si="4"/>
        <v>0.03809426375639199</v>
      </c>
      <c r="D126" s="1">
        <f t="shared" si="5"/>
        <v>0.6694447184585305</v>
      </c>
    </row>
    <row r="127" spans="1:4" ht="12.75">
      <c r="A127" s="1">
        <v>120</v>
      </c>
      <c r="B127" s="1">
        <f t="shared" si="3"/>
        <v>0.2999271451393959</v>
      </c>
      <c r="C127" s="1">
        <f t="shared" si="4"/>
        <v>0.03639817801996632</v>
      </c>
      <c r="D127" s="1">
        <f t="shared" si="5"/>
        <v>0.6636746768406383</v>
      </c>
    </row>
    <row r="128" spans="1:4" ht="12.75">
      <c r="A128" s="1">
        <v>121</v>
      </c>
      <c r="B128" s="1">
        <f t="shared" si="3"/>
        <v>0.3073785212635256</v>
      </c>
      <c r="C128" s="1">
        <f t="shared" si="4"/>
        <v>0.03494065982865613</v>
      </c>
      <c r="D128" s="1">
        <f t="shared" si="5"/>
        <v>0.6576808189078188</v>
      </c>
    </row>
    <row r="129" spans="1:4" ht="12.75">
      <c r="A129" s="1">
        <v>122</v>
      </c>
      <c r="B129" s="1">
        <f t="shared" si="3"/>
        <v>0.31478694582819255</v>
      </c>
      <c r="C129" s="1">
        <f t="shared" si="4"/>
        <v>0.033697719676414294</v>
      </c>
      <c r="D129" s="1">
        <f t="shared" si="5"/>
        <v>0.6515153344953937</v>
      </c>
    </row>
    <row r="130" spans="1:4" ht="12.75">
      <c r="A130" s="1">
        <v>123</v>
      </c>
      <c r="B130" s="1">
        <f t="shared" si="3"/>
        <v>0.3221266455566409</v>
      </c>
      <c r="C130" s="1">
        <f t="shared" si="4"/>
        <v>0.03264878270259098</v>
      </c>
      <c r="D130" s="1">
        <f t="shared" si="5"/>
        <v>0.6452245717407686</v>
      </c>
    </row>
    <row r="131" spans="1:4" ht="12.75">
      <c r="A131" s="1">
        <v>124</v>
      </c>
      <c r="B131" s="1">
        <f t="shared" si="3"/>
        <v>0.3293738869334121</v>
      </c>
      <c r="C131" s="1">
        <f t="shared" si="4"/>
        <v>0.03177627622011695</v>
      </c>
      <c r="D131" s="1">
        <f t="shared" si="5"/>
        <v>0.6388498368464715</v>
      </c>
    </row>
    <row r="132" spans="1:4" ht="12.75">
      <c r="A132" s="1">
        <v>125</v>
      </c>
      <c r="B132" s="1">
        <f t="shared" si="3"/>
        <v>0.33650664382821005</v>
      </c>
      <c r="C132" s="1">
        <f t="shared" si="4"/>
        <v>0.031065260818225027</v>
      </c>
      <c r="D132" s="1">
        <f t="shared" si="5"/>
        <v>0.6324280953535654</v>
      </c>
    </row>
    <row r="133" spans="1:4" ht="12.75">
      <c r="A133" s="1">
        <v>126</v>
      </c>
      <c r="B133" s="1">
        <f t="shared" si="3"/>
        <v>0.3435043109570925</v>
      </c>
      <c r="C133" s="1">
        <f t="shared" si="4"/>
        <v>0.030503103432768863</v>
      </c>
      <c r="D133" s="1">
        <f t="shared" si="5"/>
        <v>0.625992585610139</v>
      </c>
    </row>
    <row r="134" spans="1:4" ht="12.75">
      <c r="A134" s="1">
        <v>127</v>
      </c>
      <c r="B134" s="1">
        <f t="shared" si="3"/>
        <v>0.35034745622191493</v>
      </c>
      <c r="C134" s="1">
        <f t="shared" si="4"/>
        <v>0.030079189193595424</v>
      </c>
      <c r="D134" s="1">
        <f t="shared" si="5"/>
        <v>0.61957335458449</v>
      </c>
    </row>
    <row r="135" spans="1:4" ht="12.75">
      <c r="A135" s="1">
        <v>128</v>
      </c>
      <c r="B135" s="1">
        <f t="shared" si="3"/>
        <v>0.35701760664596033</v>
      </c>
      <c r="C135" s="1">
        <f t="shared" si="4"/>
        <v>0.029784668022520753</v>
      </c>
      <c r="D135" s="1">
        <f t="shared" si="5"/>
        <v>0.6131977253315193</v>
      </c>
    </row>
    <row r="136" spans="1:4" ht="12.75">
      <c r="A136" s="1">
        <v>129</v>
      </c>
      <c r="B136" s="1">
        <f t="shared" si="3"/>
        <v>0.3634970639777543</v>
      </c>
      <c r="C136" s="1">
        <f t="shared" si="4"/>
        <v>0.029612231592853085</v>
      </c>
      <c r="D136" s="1">
        <f t="shared" si="5"/>
        <v>0.606890704429393</v>
      </c>
    </row>
    <row r="137" spans="1:4" ht="12.75">
      <c r="A137" s="1">
        <v>130</v>
      </c>
      <c r="B137" s="1">
        <f aca="true" t="shared" si="6" ref="B137:B200">B136-($B$2*B136*C136)+$B$4-($B$5*B136)</f>
        <v>0.3697687471531004</v>
      </c>
      <c r="C137" s="1">
        <f aca="true" t="shared" si="7" ref="C137:C200">C136*(1+$B$2*B136-$B$3)-($B$5*C136)</f>
        <v>0.029555916187524244</v>
      </c>
      <c r="D137" s="1">
        <f aca="true" t="shared" si="8" ref="D137:D200">D136+$B$3*C136-$B$5*D136</f>
        <v>0.6006753366593758</v>
      </c>
    </row>
    <row r="138" spans="1:4" ht="12.75">
      <c r="A138" s="1">
        <v>131</v>
      </c>
      <c r="B138" s="1">
        <f t="shared" si="6"/>
        <v>0.37581605975026466</v>
      </c>
      <c r="C138" s="1">
        <f t="shared" si="7"/>
        <v>0.02961092708604264</v>
      </c>
      <c r="D138" s="1">
        <f t="shared" si="8"/>
        <v>0.5945730131636932</v>
      </c>
    </row>
    <row r="139" spans="1:4" ht="12.75">
      <c r="A139" s="1">
        <v>132</v>
      </c>
      <c r="B139" s="1">
        <f t="shared" si="6"/>
        <v>0.38162278138944206</v>
      </c>
      <c r="C139" s="1">
        <f t="shared" si="7"/>
        <v>0.02977348029293062</v>
      </c>
      <c r="D139" s="1">
        <f t="shared" si="8"/>
        <v>0.5886037383176279</v>
      </c>
    </row>
    <row r="140" spans="1:4" ht="12.75">
      <c r="A140" s="1">
        <v>133</v>
      </c>
      <c r="B140" s="1">
        <f t="shared" si="6"/>
        <v>0.3871729827450341</v>
      </c>
      <c r="C140" s="1">
        <f t="shared" si="7"/>
        <v>0.030040657645105037</v>
      </c>
      <c r="D140" s="1">
        <f t="shared" si="8"/>
        <v>0.5827863596098615</v>
      </c>
    </row>
    <row r="141" spans="1:4" ht="12.75">
      <c r="A141" s="1">
        <v>134</v>
      </c>
      <c r="B141" s="1">
        <f t="shared" si="6"/>
        <v>0.3924509644756868</v>
      </c>
      <c r="C141" s="1">
        <f t="shared" si="7"/>
        <v>0.030410271577628566</v>
      </c>
      <c r="D141" s="1">
        <f t="shared" si="8"/>
        <v>0.5771387639466853</v>
      </c>
    </row>
    <row r="142" spans="1:4" ht="12.75">
      <c r="A142" s="1">
        <v>135</v>
      </c>
      <c r="B142" s="1">
        <f t="shared" si="6"/>
        <v>0.3974412209398083</v>
      </c>
      <c r="C142" s="1">
        <f t="shared" si="7"/>
        <v>0.030880736076915022</v>
      </c>
      <c r="D142" s="1">
        <f t="shared" si="8"/>
        <v>0.5716780429832773</v>
      </c>
    </row>
    <row r="143" spans="1:4" ht="12.75">
      <c r="A143" s="1">
        <v>136</v>
      </c>
      <c r="B143" s="1">
        <f t="shared" si="6"/>
        <v>0.4021284300510547</v>
      </c>
      <c r="C143" s="1">
        <f t="shared" si="7"/>
        <v>0.03145094060995117</v>
      </c>
      <c r="D143" s="1">
        <f t="shared" si="8"/>
        <v>0.5664206293389947</v>
      </c>
    </row>
    <row r="144" spans="1:4" ht="12.75">
      <c r="A144" s="1">
        <v>137</v>
      </c>
      <c r="B144" s="1">
        <f t="shared" si="6"/>
        <v>0.40649747102736844</v>
      </c>
      <c r="C144" s="1">
        <f t="shared" si="7"/>
        <v>0.03212012409842709</v>
      </c>
      <c r="D144" s="1">
        <f t="shared" si="8"/>
        <v>0.5613824048742051</v>
      </c>
    </row>
    <row r="145" spans="1:4" ht="12.75">
      <c r="A145" s="1">
        <v>138</v>
      </c>
      <c r="B145" s="1">
        <f t="shared" si="6"/>
        <v>0.4105334720777636</v>
      </c>
      <c r="C145" s="1">
        <f t="shared" si="7"/>
        <v>0.03288774632583064</v>
      </c>
      <c r="D145" s="1">
        <f t="shared" si="8"/>
        <v>0.5565787815964064</v>
      </c>
    </row>
    <row r="146" spans="1:4" ht="12.75">
      <c r="A146" s="1">
        <v>139</v>
      </c>
      <c r="B146" s="1">
        <f t="shared" si="6"/>
        <v>0.41422189022343475</v>
      </c>
      <c r="C146" s="1">
        <f t="shared" si="7"/>
        <v>0.03375335454692149</v>
      </c>
      <c r="D146" s="1">
        <f t="shared" si="8"/>
        <v>0.5520247552296444</v>
      </c>
    </row>
    <row r="147" spans="1:4" ht="12.75">
      <c r="A147" s="1">
        <v>140</v>
      </c>
      <c r="B147" s="1">
        <f t="shared" si="6"/>
        <v>0.4175486254258815</v>
      </c>
      <c r="C147" s="1">
        <f t="shared" si="7"/>
        <v>0.03471644353968331</v>
      </c>
      <c r="D147" s="1">
        <f t="shared" si="8"/>
        <v>0.5477349310344358</v>
      </c>
    </row>
    <row r="148" spans="1:4" ht="12.75">
      <c r="A148" s="1">
        <v>141</v>
      </c>
      <c r="B148" s="1">
        <f t="shared" si="6"/>
        <v>0.4205001709495619</v>
      </c>
      <c r="C148" s="1">
        <f t="shared" si="7"/>
        <v>0.03577630792875498</v>
      </c>
      <c r="D148" s="1">
        <f t="shared" si="8"/>
        <v>0.5437235211216838</v>
      </c>
    </row>
    <row r="149" spans="1:4" ht="12.75">
      <c r="A149" s="1">
        <v>142</v>
      </c>
      <c r="B149" s="1">
        <f t="shared" si="6"/>
        <v>0.4230638013705793</v>
      </c>
      <c r="C149" s="1">
        <f t="shared" si="7"/>
        <v>0.036931886344420274</v>
      </c>
      <c r="D149" s="1">
        <f t="shared" si="8"/>
        <v>0.540004312285001</v>
      </c>
    </row>
    <row r="150" spans="1:4" ht="12.75">
      <c r="A150" s="1">
        <v>143</v>
      </c>
      <c r="B150" s="1">
        <f t="shared" si="6"/>
        <v>0.4252277988059738</v>
      </c>
      <c r="C150" s="1">
        <f t="shared" si="7"/>
        <v>0.03818159788584179</v>
      </c>
      <c r="D150" s="1">
        <f t="shared" si="8"/>
        <v>0.536590603308185</v>
      </c>
    </row>
    <row r="151" spans="1:4" ht="12.75">
      <c r="A151" s="1">
        <v>144</v>
      </c>
      <c r="B151" s="1">
        <f t="shared" si="6"/>
        <v>0.4269817167355195</v>
      </c>
      <c r="C151" s="1">
        <f t="shared" si="7"/>
        <v>0.039523172445291396</v>
      </c>
      <c r="D151" s="1">
        <f t="shared" si="8"/>
        <v>0.5334951108191897</v>
      </c>
    </row>
    <row r="152" spans="1:4" ht="12.75">
      <c r="A152" s="1">
        <v>145</v>
      </c>
      <c r="B152" s="1">
        <f t="shared" si="6"/>
        <v>0.4283166791878944</v>
      </c>
      <c r="C152" s="1">
        <f t="shared" si="7"/>
        <v>0.04095347772024199</v>
      </c>
      <c r="D152" s="1">
        <f t="shared" si="8"/>
        <v>0.5307298430918642</v>
      </c>
    </row>
    <row r="153" spans="1:4" ht="12.75">
      <c r="A153" s="1">
        <v>146</v>
      </c>
      <c r="B153" s="1">
        <f t="shared" si="6"/>
        <v>0.4292257110571388</v>
      </c>
      <c r="C153" s="1">
        <f t="shared" si="7"/>
        <v>0.04246834716878644</v>
      </c>
      <c r="D153" s="1">
        <f t="shared" si="8"/>
        <v>0.5283059417740753</v>
      </c>
    </row>
    <row r="154" spans="1:4" ht="12.75">
      <c r="A154" s="1">
        <v>147</v>
      </c>
      <c r="B154" s="1">
        <f t="shared" si="6"/>
        <v>0.4297040929294298</v>
      </c>
      <c r="C154" s="1">
        <f t="shared" si="7"/>
        <v>0.0440624146982197</v>
      </c>
      <c r="D154" s="1">
        <f t="shared" si="8"/>
        <v>0.5262334923723511</v>
      </c>
    </row>
    <row r="155" spans="1:4" ht="12.75">
      <c r="A155" s="1">
        <v>148</v>
      </c>
      <c r="B155" s="1">
        <f t="shared" si="6"/>
        <v>0.42974973110673387</v>
      </c>
      <c r="C155" s="1">
        <f t="shared" si="7"/>
        <v>0.04572896342871868</v>
      </c>
      <c r="D155" s="1">
        <f t="shared" si="8"/>
        <v>0.524521305464548</v>
      </c>
    </row>
    <row r="156" spans="1:4" ht="12.75">
      <c r="A156" s="1">
        <v>149</v>
      </c>
      <c r="B156" s="1">
        <f t="shared" si="6"/>
        <v>0.42936353064223026</v>
      </c>
      <c r="C156" s="1">
        <f t="shared" si="7"/>
        <v>0.04745979731676948</v>
      </c>
      <c r="D156" s="1">
        <f t="shared" si="8"/>
        <v>0.5231766720410008</v>
      </c>
    </row>
    <row r="157" spans="1:4" ht="12.75">
      <c r="A157" s="1">
        <v>150</v>
      </c>
      <c r="B157" s="1">
        <f t="shared" si="6"/>
        <v>0.42854975634569004</v>
      </c>
      <c r="C157" s="1">
        <f t="shared" si="7"/>
        <v>0.04924514559077586</v>
      </c>
      <c r="D157" s="1">
        <f t="shared" si="8"/>
        <v>0.5222050980635347</v>
      </c>
    </row>
    <row r="158" spans="1:4" ht="12.75">
      <c r="A158" s="1">
        <v>151</v>
      </c>
      <c r="B158" s="1">
        <f t="shared" si="6"/>
        <v>0.42731636413229523</v>
      </c>
      <c r="C158" s="1">
        <f t="shared" si="7"/>
        <v>0.051073610647286195</v>
      </c>
      <c r="D158" s="1">
        <f t="shared" si="8"/>
        <v>0.5216100252204192</v>
      </c>
    </row>
    <row r="159" spans="1:4" ht="12.75">
      <c r="A159" s="1">
        <v>152</v>
      </c>
      <c r="B159" s="1">
        <f t="shared" si="6"/>
        <v>0.4256752830867052</v>
      </c>
      <c r="C159" s="1">
        <f t="shared" si="7"/>
        <v>0.05293217006782732</v>
      </c>
      <c r="D159" s="1">
        <f t="shared" si="8"/>
        <v>0.5213925468454681</v>
      </c>
    </row>
    <row r="160" spans="1:4" ht="12.75">
      <c r="A160" s="1">
        <v>153</v>
      </c>
      <c r="B160" s="1">
        <f t="shared" si="6"/>
        <v>0.4236426275381615</v>
      </c>
      <c r="C160" s="1">
        <f t="shared" si="7"/>
        <v>0.05480624253971493</v>
      </c>
      <c r="D160" s="1">
        <f t="shared" si="8"/>
        <v>0.5215511299221243</v>
      </c>
    </row>
    <row r="161" spans="1:4" ht="12.75">
      <c r="A161" s="1">
        <v>154</v>
      </c>
      <c r="B161" s="1">
        <f t="shared" si="6"/>
        <v>0.42123881863038715</v>
      </c>
      <c r="C161" s="1">
        <f t="shared" si="7"/>
        <v>0.0566798255379888</v>
      </c>
      <c r="D161" s="1">
        <f t="shared" si="8"/>
        <v>0.5220813558316247</v>
      </c>
    </row>
    <row r="162" spans="1:4" ht="12.75">
      <c r="A162" s="1">
        <v>155</v>
      </c>
      <c r="B162" s="1">
        <f t="shared" si="6"/>
        <v>0.4184885966079001</v>
      </c>
      <c r="C162" s="1">
        <f t="shared" si="7"/>
        <v>0.05853570956951058</v>
      </c>
      <c r="D162" s="1">
        <f t="shared" si="8"/>
        <v>0.5229756938225899</v>
      </c>
    </row>
    <row r="163" spans="1:4" ht="12.75">
      <c r="A163" s="1">
        <v>156</v>
      </c>
      <c r="B163" s="1">
        <f t="shared" si="6"/>
        <v>0.41542090850622687</v>
      </c>
      <c r="C163" s="1">
        <f t="shared" si="7"/>
        <v>0.06035576963373352</v>
      </c>
      <c r="D163" s="1">
        <f t="shared" si="8"/>
        <v>0.5242233218600402</v>
      </c>
    </row>
    <row r="164" spans="1:4" ht="12.75">
      <c r="A164" s="1">
        <v>157</v>
      </c>
      <c r="B164" s="1">
        <f t="shared" si="6"/>
        <v>0.4120686611431995</v>
      </c>
      <c r="C164" s="1">
        <f t="shared" si="7"/>
        <v>0.062121329507215016</v>
      </c>
      <c r="D164" s="1">
        <f t="shared" si="8"/>
        <v>0.5258100093495861</v>
      </c>
    </row>
    <row r="165" spans="1:4" ht="12.75">
      <c r="A165" s="1">
        <v>158</v>
      </c>
      <c r="B165" s="1">
        <f t="shared" si="6"/>
        <v>0.40846833607325134</v>
      </c>
      <c r="C165" s="1">
        <f t="shared" si="7"/>
        <v>0.06381358886271189</v>
      </c>
      <c r="D165" s="1">
        <f t="shared" si="8"/>
        <v>0.5277180750640373</v>
      </c>
    </row>
    <row r="166" spans="1:4" ht="12.75">
      <c r="A166" s="1">
        <v>159</v>
      </c>
      <c r="B166" s="1">
        <f t="shared" si="6"/>
        <v>0.40465947107481764</v>
      </c>
      <c r="C166" s="1">
        <f t="shared" si="7"/>
        <v>0.06541409758988397</v>
      </c>
      <c r="D166" s="1">
        <f t="shared" si="8"/>
        <v>0.5299264313352989</v>
      </c>
    </row>
    <row r="167" spans="1:4" ht="12.75">
      <c r="A167" s="1">
        <v>160</v>
      </c>
      <c r="B167" s="1">
        <f t="shared" si="6"/>
        <v>0.40068402117438595</v>
      </c>
      <c r="C167" s="1">
        <f t="shared" si="7"/>
        <v>0.06690525659904487</v>
      </c>
      <c r="D167" s="1">
        <f t="shared" si="8"/>
        <v>0.5324107222265697</v>
      </c>
    </row>
    <row r="168" spans="1:4" ht="12.75">
      <c r="A168" s="1">
        <v>161</v>
      </c>
      <c r="B168" s="1">
        <f t="shared" si="6"/>
        <v>0.3965856203998126</v>
      </c>
      <c r="C168" s="1">
        <f t="shared" si="7"/>
        <v>0.06827082049834066</v>
      </c>
      <c r="D168" s="1">
        <f t="shared" si="8"/>
        <v>0.5351435591018473</v>
      </c>
    </row>
    <row r="169" spans="1:4" ht="12.75">
      <c r="A169" s="1">
        <v>162</v>
      </c>
      <c r="B169" s="1">
        <f t="shared" si="6"/>
        <v>0.39240877257029316</v>
      </c>
      <c r="C169" s="1">
        <f t="shared" si="7"/>
        <v>0.06949637541022892</v>
      </c>
      <c r="D169" s="1">
        <f t="shared" si="8"/>
        <v>0.5380948520194785</v>
      </c>
    </row>
    <row r="170" spans="1:4" ht="12.75">
      <c r="A170" s="1">
        <v>163</v>
      </c>
      <c r="B170" s="1">
        <f t="shared" si="6"/>
        <v>0.3881980046952</v>
      </c>
      <c r="C170" s="1">
        <f t="shared" si="7"/>
        <v>0.07056976524366591</v>
      </c>
      <c r="D170" s="1">
        <f t="shared" si="8"/>
        <v>0.5412322300611347</v>
      </c>
    </row>
    <row r="171" spans="1:4" ht="12.75">
      <c r="A171" s="1">
        <v>164</v>
      </c>
      <c r="B171" s="1">
        <f t="shared" si="6"/>
        <v>0.3839970193656561</v>
      </c>
      <c r="C171" s="1">
        <f t="shared" si="7"/>
        <v>0.07148144212569929</v>
      </c>
      <c r="D171" s="1">
        <f t="shared" si="8"/>
        <v>0.5445215385086453</v>
      </c>
    </row>
    <row r="172" spans="1:4" ht="12.75">
      <c r="A172" s="1">
        <v>165</v>
      </c>
      <c r="B172" s="1">
        <f t="shared" si="6"/>
        <v>0.3798478825486067</v>
      </c>
      <c r="C172" s="1">
        <f t="shared" si="7"/>
        <v>0.07222472128778175</v>
      </c>
      <c r="D172" s="1">
        <f t="shared" si="8"/>
        <v>0.5479273961636122</v>
      </c>
    </row>
    <row r="173" spans="1:4" ht="12.75">
      <c r="A173" s="1">
        <v>166</v>
      </c>
      <c r="B173" s="1">
        <f t="shared" si="6"/>
        <v>0.3757902804283383</v>
      </c>
      <c r="C173" s="1">
        <f t="shared" si="7"/>
        <v>0.07279592707376607</v>
      </c>
      <c r="D173" s="1">
        <f t="shared" si="8"/>
        <v>0.5514137924978963</v>
      </c>
    </row>
    <row r="174" spans="1:4" ht="12.75">
      <c r="A174" s="1">
        <v>167</v>
      </c>
      <c r="B174" s="1">
        <f t="shared" si="6"/>
        <v>0.37186087371031673</v>
      </c>
      <c r="C174" s="1">
        <f t="shared" si="7"/>
        <v>0.07319442422699239</v>
      </c>
      <c r="D174" s="1">
        <f t="shared" si="8"/>
        <v>0.5549447020626916</v>
      </c>
    </row>
    <row r="175" spans="1:4" ht="12.75">
      <c r="A175" s="1">
        <v>168</v>
      </c>
      <c r="B175" s="1">
        <f t="shared" si="6"/>
        <v>0.36809277070984664</v>
      </c>
      <c r="C175" s="1">
        <f t="shared" si="7"/>
        <v>0.07342253642331785</v>
      </c>
      <c r="D175" s="1">
        <f t="shared" si="8"/>
        <v>0.5584846928668362</v>
      </c>
    </row>
    <row r="176" spans="1:4" ht="12.75">
      <c r="A176" s="1">
        <v>169</v>
      </c>
      <c r="B176" s="1">
        <f t="shared" si="6"/>
        <v>0.3645151323768875</v>
      </c>
      <c r="C176" s="1">
        <f t="shared" si="7"/>
        <v>0.07348536132895014</v>
      </c>
      <c r="D176" s="1">
        <f t="shared" si="8"/>
        <v>0.5619995062941631</v>
      </c>
    </row>
    <row r="177" spans="1:4" ht="12.75">
      <c r="A177" s="1">
        <v>170</v>
      </c>
      <c r="B177" s="1">
        <f t="shared" si="6"/>
        <v>0.36115291400179833</v>
      </c>
      <c r="C177" s="1">
        <f t="shared" si="7"/>
        <v>0.0733904975641325</v>
      </c>
      <c r="D177" s="1">
        <f t="shared" si="8"/>
        <v>0.5654565884340698</v>
      </c>
    </row>
    <row r="178" spans="1:4" ht="12.75">
      <c r="A178" s="1">
        <v>171</v>
      </c>
      <c r="B178" s="1">
        <f t="shared" si="6"/>
        <v>0.3580267404885654</v>
      </c>
      <c r="C178" s="1">
        <f t="shared" si="7"/>
        <v>0.07314770333322036</v>
      </c>
      <c r="D178" s="1">
        <f t="shared" si="8"/>
        <v>0.5688255561782148</v>
      </c>
    </row>
    <row r="179" spans="1:4" ht="12.75">
      <c r="A179" s="1">
        <v>172</v>
      </c>
      <c r="B179" s="1">
        <f t="shared" si="6"/>
        <v>0.3551529053996237</v>
      </c>
      <c r="C179" s="1">
        <f t="shared" si="7"/>
        <v>0.07276850887908236</v>
      </c>
      <c r="D179" s="1">
        <f t="shared" si="8"/>
        <v>0.5720785857212947</v>
      </c>
    </row>
    <row r="180" spans="1:4" ht="12.75">
      <c r="A180" s="1">
        <v>173</v>
      </c>
      <c r="B180" s="1">
        <f t="shared" si="6"/>
        <v>0.35254347888162857</v>
      </c>
      <c r="C180" s="1">
        <f t="shared" si="7"/>
        <v>0.07226580533568688</v>
      </c>
      <c r="D180" s="1">
        <f t="shared" si="8"/>
        <v>0.5751907157826852</v>
      </c>
    </row>
    <row r="181" spans="1:4" ht="12.75">
      <c r="A181" s="1">
        <v>174</v>
      </c>
      <c r="B181" s="1">
        <f t="shared" si="6"/>
        <v>0.3502065062536607</v>
      </c>
      <c r="C181" s="1">
        <f t="shared" si="7"/>
        <v>0.07165343121217113</v>
      </c>
      <c r="D181" s="1">
        <f t="shared" si="8"/>
        <v>0.5781400625341688</v>
      </c>
    </row>
    <row r="182" spans="1:4" ht="12.75">
      <c r="A182" s="1">
        <v>175</v>
      </c>
      <c r="B182" s="1">
        <f t="shared" si="6"/>
        <v>0.3481462774450466</v>
      </c>
      <c r="C182" s="1">
        <f t="shared" si="7"/>
        <v>0.07094577502903437</v>
      </c>
      <c r="D182" s="1">
        <f t="shared" si="8"/>
        <v>0.5809079475259197</v>
      </c>
    </row>
    <row r="183" spans="1:4" ht="12.75">
      <c r="A183" s="1">
        <v>176</v>
      </c>
      <c r="B183" s="1">
        <f t="shared" si="6"/>
        <v>0.3463636474100585</v>
      </c>
      <c r="C183" s="1">
        <f t="shared" si="7"/>
        <v>0.07015740900873406</v>
      </c>
      <c r="D183" s="1">
        <f t="shared" si="8"/>
        <v>0.5834789435812081</v>
      </c>
    </row>
    <row r="184" spans="1:4" ht="12.75">
      <c r="A184" s="1">
        <v>177</v>
      </c>
      <c r="B184" s="1">
        <f t="shared" si="6"/>
        <v>0.34485638881559466</v>
      </c>
      <c r="C184" s="1">
        <f t="shared" si="7"/>
        <v>0.06930276467307521</v>
      </c>
      <c r="D184" s="1">
        <f t="shared" si="8"/>
        <v>0.5858408465113308</v>
      </c>
    </row>
    <row r="185" spans="1:4" ht="12.75">
      <c r="A185" s="1">
        <v>178</v>
      </c>
      <c r="B185" s="1">
        <f t="shared" si="6"/>
        <v>0.34361956034322655</v>
      </c>
      <c r="C185" s="1">
        <f t="shared" si="7"/>
        <v>0.06839585714105488</v>
      </c>
      <c r="D185" s="1">
        <f t="shared" si="8"/>
        <v>0.5879845825157193</v>
      </c>
    </row>
    <row r="186" spans="1:4" ht="12.75">
      <c r="A186" s="1">
        <v>179</v>
      </c>
      <c r="B186" s="1">
        <f t="shared" si="6"/>
        <v>0.34264587652029754</v>
      </c>
      <c r="C186" s="1">
        <f t="shared" si="7"/>
        <v>0.06745006118608725</v>
      </c>
      <c r="D186" s="1">
        <f t="shared" si="8"/>
        <v>0.5899040622936158</v>
      </c>
    </row>
    <row r="187" spans="1:4" ht="12.75">
      <c r="A187" s="1">
        <v>180</v>
      </c>
      <c r="B187" s="1">
        <f t="shared" si="6"/>
        <v>0.3419260677880189</v>
      </c>
      <c r="C187" s="1">
        <f t="shared" si="7"/>
        <v>0.06647793892702078</v>
      </c>
      <c r="D187" s="1">
        <f t="shared" si="8"/>
        <v>0.5915959932849609</v>
      </c>
    </row>
    <row r="188" spans="1:4" ht="12.75">
      <c r="A188" s="1">
        <v>181</v>
      </c>
      <c r="B188" s="1">
        <f t="shared" si="6"/>
        <v>0.34144922228107755</v>
      </c>
      <c r="C188" s="1">
        <f t="shared" si="7"/>
        <v>0.06549111651425717</v>
      </c>
      <c r="D188" s="1">
        <f t="shared" si="8"/>
        <v>0.5930596612046659</v>
      </c>
    </row>
    <row r="189" spans="1:4" ht="12.75">
      <c r="A189" s="1">
        <v>182</v>
      </c>
      <c r="B189" s="1">
        <f t="shared" si="6"/>
        <v>0.34120310335538845</v>
      </c>
      <c r="C189" s="1">
        <f t="shared" si="7"/>
        <v>0.06450020536118811</v>
      </c>
      <c r="D189" s="1">
        <f t="shared" si="8"/>
        <v>0.5942966912834241</v>
      </c>
    </row>
    <row r="190" spans="1:4" ht="12.75">
      <c r="A190" s="1">
        <v>183</v>
      </c>
      <c r="B190" s="1">
        <f t="shared" si="6"/>
        <v>0.34117443914650236</v>
      </c>
      <c r="C190" s="1">
        <f t="shared" si="7"/>
        <v>0.06351476232350506</v>
      </c>
      <c r="D190" s="1">
        <f t="shared" si="8"/>
        <v>0.5953107985299932</v>
      </c>
    </row>
    <row r="191" spans="1:4" ht="12.75">
      <c r="A191" s="1">
        <v>184</v>
      </c>
      <c r="B191" s="1">
        <f t="shared" si="6"/>
        <v>0.34134918231562517</v>
      </c>
      <c r="C191" s="1">
        <f t="shared" si="7"/>
        <v>0.0625432826602811</v>
      </c>
      <c r="D191" s="1">
        <f t="shared" si="8"/>
        <v>0.5961075350240944</v>
      </c>
    </row>
    <row r="192" spans="1:4" ht="12.75">
      <c r="A192" s="1">
        <v>185</v>
      </c>
      <c r="B192" s="1">
        <f t="shared" si="6"/>
        <v>0.3417127396320595</v>
      </c>
      <c r="C192" s="1">
        <f t="shared" si="7"/>
        <v>0.061593219512272444</v>
      </c>
      <c r="D192" s="1">
        <f t="shared" si="8"/>
        <v>0.5966940408556688</v>
      </c>
    </row>
    <row r="193" spans="1:4" ht="12.75">
      <c r="A193" s="1">
        <v>186</v>
      </c>
      <c r="B193" s="1">
        <f t="shared" si="6"/>
        <v>0.34225017217003983</v>
      </c>
      <c r="C193" s="1">
        <f t="shared" si="7"/>
        <v>0.06067102388895098</v>
      </c>
      <c r="D193" s="1">
        <f t="shared" si="8"/>
        <v>0.59707880394101</v>
      </c>
    </row>
    <row r="194" spans="1:4" ht="12.75">
      <c r="A194" s="1">
        <v>187</v>
      </c>
      <c r="B194" s="1">
        <f t="shared" si="6"/>
        <v>0.3429463677036034</v>
      </c>
      <c r="C194" s="1">
        <f t="shared" si="7"/>
        <v>0.059782199656417415</v>
      </c>
      <c r="D194" s="1">
        <f t="shared" si="8"/>
        <v>0.59727143263998</v>
      </c>
    </row>
    <row r="195" spans="1:4" ht="12.75">
      <c r="A195" s="1">
        <v>188</v>
      </c>
      <c r="B195" s="1">
        <f t="shared" si="6"/>
        <v>0.3437861874142314</v>
      </c>
      <c r="C195" s="1">
        <f t="shared" si="7"/>
        <v>0.05893136866730556</v>
      </c>
      <c r="D195" s="1">
        <f t="shared" si="8"/>
        <v>0.5972824439184639</v>
      </c>
    </row>
    <row r="196" spans="1:4" ht="12.75">
      <c r="A196" s="1">
        <v>189</v>
      </c>
      <c r="B196" s="1">
        <f t="shared" si="6"/>
        <v>0.34475458933400555</v>
      </c>
      <c r="C196" s="1">
        <f t="shared" si="7"/>
        <v>0.05812234189243963</v>
      </c>
      <c r="D196" s="1">
        <f t="shared" si="8"/>
        <v>0.5971230687735557</v>
      </c>
    </row>
    <row r="197" spans="1:4" ht="12.75">
      <c r="A197" s="1">
        <v>190</v>
      </c>
      <c r="B197" s="1">
        <f t="shared" si="6"/>
        <v>0.34583673108117025</v>
      </c>
      <c r="C197" s="1">
        <f t="shared" si="7"/>
        <v>0.057358193142258124</v>
      </c>
      <c r="D197" s="1">
        <f t="shared" si="8"/>
        <v>0.5968050757765726</v>
      </c>
    </row>
    <row r="198" spans="1:4" ht="12.75">
      <c r="A198" s="1">
        <v>191</v>
      </c>
      <c r="B198" s="1">
        <f t="shared" si="6"/>
        <v>0.3470180544493223</v>
      </c>
      <c r="C198" s="1">
        <f t="shared" si="7"/>
        <v>0.0566413326611859</v>
      </c>
      <c r="D198" s="1">
        <f t="shared" si="8"/>
        <v>0.5963406128894927</v>
      </c>
    </row>
    <row r="199" spans="1:4" ht="12.75">
      <c r="A199" s="1">
        <v>192</v>
      </c>
      <c r="B199" s="1">
        <f t="shared" si="6"/>
        <v>0.34828435432343496</v>
      </c>
      <c r="C199" s="1">
        <f t="shared" si="7"/>
        <v>0.055973578512625966</v>
      </c>
      <c r="D199" s="1">
        <f t="shared" si="8"/>
        <v>0.59574206716394</v>
      </c>
    </row>
    <row r="200" spans="1:4" ht="12.75">
      <c r="A200" s="1">
        <v>193</v>
      </c>
      <c r="B200" s="1">
        <f t="shared" si="6"/>
        <v>0.34962183424610105</v>
      </c>
      <c r="C200" s="1">
        <f t="shared" si="7"/>
        <v>0.055356224230713465</v>
      </c>
      <c r="D200" s="1">
        <f t="shared" si="8"/>
        <v>0.5950219415231863</v>
      </c>
    </row>
    <row r="201" spans="1:4" ht="12.75">
      <c r="A201" s="1">
        <v>194</v>
      </c>
      <c r="B201" s="1">
        <f aca="true" t="shared" si="9" ref="B201:B264">B200-($B$2*B200*C200)+$B$4-($B$5*B200)</f>
        <v>0.35101715076969076</v>
      </c>
      <c r="C201" s="1">
        <f aca="true" t="shared" si="10" ref="C201:C264">C200*(1+$B$2*B200-$B$3)-($B$5*C200)</f>
        <v>0.05479010169144481</v>
      </c>
      <c r="D201" s="1">
        <f aca="true" t="shared" si="11" ref="D201:D264">D200+$B$3*C200-$B$5*D200</f>
        <v>0.5941927475388653</v>
      </c>
    </row>
    <row r="202" spans="1:4" ht="12.75">
      <c r="A202" s="1">
        <v>195</v>
      </c>
      <c r="B202" s="1">
        <f t="shared" si="9"/>
        <v>0.3524574485226294</v>
      </c>
      <c r="C202" s="1">
        <f t="shared" si="10"/>
        <v>0.0542756385509945</v>
      </c>
      <c r="D202" s="1">
        <f t="shared" si="11"/>
        <v>0.593266912926377</v>
      </c>
    </row>
    <row r="203" spans="1:4" ht="12.75">
      <c r="A203" s="1">
        <v>196</v>
      </c>
      <c r="B203" s="1">
        <f t="shared" si="9"/>
        <v>0.3539303877038048</v>
      </c>
      <c r="C203" s="1">
        <f t="shared" si="10"/>
        <v>0.05381290991814771</v>
      </c>
      <c r="D203" s="1">
        <f t="shared" si="11"/>
        <v>0.5922567023780484</v>
      </c>
    </row>
    <row r="204" spans="1:4" ht="12.75">
      <c r="A204" s="1">
        <v>197</v>
      </c>
      <c r="B204" s="1">
        <f t="shared" si="9"/>
        <v>0.35542416550724876</v>
      </c>
      <c r="C204" s="1">
        <f t="shared" si="10"/>
        <v>0.053401684178635174</v>
      </c>
      <c r="D204" s="1">
        <f t="shared" si="11"/>
        <v>0.591174150314117</v>
      </c>
    </row>
    <row r="205" spans="1:4" ht="12.75">
      <c r="A205" s="1">
        <v>198</v>
      </c>
      <c r="B205" s="1">
        <f t="shared" si="9"/>
        <v>0.35692753277558</v>
      </c>
      <c r="C205" s="1">
        <f t="shared" si="10"/>
        <v>0.053041463080859275</v>
      </c>
      <c r="D205" s="1">
        <f t="shared" si="11"/>
        <v>0.5900310041435617</v>
      </c>
    </row>
    <row r="206" spans="1:4" ht="12.75">
      <c r="A206" s="1">
        <v>199</v>
      </c>
      <c r="B206" s="1">
        <f t="shared" si="9"/>
        <v>0.3584298069887135</v>
      </c>
      <c r="C206" s="1">
        <f t="shared" si="10"/>
        <v>0.05273151633442511</v>
      </c>
      <c r="D206" s="1">
        <f t="shared" si="11"/>
        <v>0.5888386766768624</v>
      </c>
    </row>
    <row r="207" spans="1:4" ht="12.75">
      <c r="A207" s="1">
        <v>200</v>
      </c>
      <c r="B207" s="1">
        <f t="shared" si="9"/>
        <v>0.35992088251575716</v>
      </c>
      <c r="C207" s="1">
        <f t="shared" si="10"/>
        <v>0.0524709110740337</v>
      </c>
      <c r="D207" s="1">
        <f t="shared" si="11"/>
        <v>0.5876082064102102</v>
      </c>
    </row>
    <row r="208" spans="1:4" ht="12.75">
      <c r="A208" s="1">
        <v>201</v>
      </c>
      <c r="B208" s="1">
        <f t="shared" si="9"/>
        <v>0.3613912388933388</v>
      </c>
      <c r="C208" s="1">
        <f t="shared" si="10"/>
        <v>0.0522585366098495</v>
      </c>
      <c r="D208" s="1">
        <f t="shared" si="11"/>
        <v>0.5863502244968126</v>
      </c>
    </row>
    <row r="209" spans="1:4" ht="12.75">
      <c r="A209" s="1">
        <v>202</v>
      </c>
      <c r="B209" s="1">
        <f t="shared" si="9"/>
        <v>0.3628319477425602</v>
      </c>
      <c r="C209" s="1">
        <f t="shared" si="10"/>
        <v>0.05209312492859446</v>
      </c>
      <c r="D209" s="1">
        <f t="shared" si="11"/>
        <v>0.5850749273288463</v>
      </c>
    </row>
    <row r="210" spans="1:4" ht="12.75">
      <c r="A210" s="1">
        <v>203</v>
      </c>
      <c r="B210" s="1">
        <f t="shared" si="9"/>
        <v>0.364234678798606</v>
      </c>
      <c r="C210" s="1">
        <f t="shared" si="10"/>
        <v>0.051973267433406745</v>
      </c>
      <c r="D210" s="1">
        <f t="shared" si="11"/>
        <v>0.5837920537679883</v>
      </c>
    </row>
    <row r="211" spans="1:4" ht="12.75">
      <c r="A211" s="1">
        <v>204</v>
      </c>
      <c r="B211" s="1">
        <f t="shared" si="9"/>
        <v>0.3655917054008013</v>
      </c>
      <c r="C211" s="1">
        <f t="shared" si="10"/>
        <v>0.051897428419889834</v>
      </c>
      <c r="D211" s="1">
        <f t="shared" si="11"/>
        <v>0.5825108661793098</v>
      </c>
    </row>
    <row r="212" spans="1:4" ht="12.75">
      <c r="A212" s="1">
        <v>205</v>
      </c>
      <c r="B212" s="1">
        <f t="shared" si="9"/>
        <v>0.3668959096756192</v>
      </c>
      <c r="C212" s="1">
        <f t="shared" si="10"/>
        <v>0.0518639557846802</v>
      </c>
      <c r="D212" s="1">
        <f t="shared" si="11"/>
        <v>0.5812401345397016</v>
      </c>
    </row>
    <row r="213" spans="1:4" ht="12.75">
      <c r="A213" s="1">
        <v>206</v>
      </c>
      <c r="B213" s="1">
        <f t="shared" si="9"/>
        <v>0.36814078753990903</v>
      </c>
      <c r="C213" s="1">
        <f t="shared" si="10"/>
        <v>0.05187108945424836</v>
      </c>
      <c r="D213" s="1">
        <f t="shared" si="11"/>
        <v>0.5799881230058436</v>
      </c>
    </row>
    <row r="214" spans="1:4" ht="12.75">
      <c r="A214" s="1">
        <v>207</v>
      </c>
      <c r="B214" s="1">
        <f t="shared" si="9"/>
        <v>0.36932045355576687</v>
      </c>
      <c r="C214" s="1">
        <f t="shared" si="10"/>
        <v>0.051916968007657764</v>
      </c>
      <c r="D214" s="1">
        <f t="shared" si="11"/>
        <v>0.5787625784365764</v>
      </c>
    </row>
    <row r="215" spans="1:4" ht="12.75">
      <c r="A215" s="1">
        <v>208</v>
      </c>
      <c r="B215" s="1">
        <f t="shared" si="9"/>
        <v>0.3704296455815545</v>
      </c>
      <c r="C215" s="1">
        <f t="shared" si="10"/>
        <v>0.05199963394907009</v>
      </c>
      <c r="D215" s="1">
        <f t="shared" si="11"/>
        <v>0.5775707204693764</v>
      </c>
    </row>
    <row r="216" spans="1:4" ht="12.75">
      <c r="A216" s="1">
        <v>209</v>
      </c>
      <c r="B216" s="1">
        <f t="shared" si="9"/>
        <v>0.37146372908544867</v>
      </c>
      <c r="C216" s="1">
        <f t="shared" si="10"/>
        <v>0.05211703806474943</v>
      </c>
      <c r="D216" s="1">
        <f t="shared" si="11"/>
        <v>0.5764192328498029</v>
      </c>
    </row>
    <row r="217" spans="1:4" ht="12.75">
      <c r="A217" s="1">
        <v>210</v>
      </c>
      <c r="B217" s="1">
        <f t="shared" si="9"/>
        <v>0.3724187009186876</v>
      </c>
      <c r="C217" s="1">
        <f t="shared" si="10"/>
        <v>0.05226704327555662</v>
      </c>
      <c r="D217" s="1">
        <f t="shared" si="11"/>
        <v>0.5753142558057568</v>
      </c>
    </row>
    <row r="218" spans="1:4" ht="12.75">
      <c r="A218" s="1">
        <v>211</v>
      </c>
      <c r="B218" s="1">
        <f t="shared" si="9"/>
        <v>0.3732911922857877</v>
      </c>
      <c r="C218" s="1">
        <f t="shared" si="10"/>
        <v>0.052447428369460335</v>
      </c>
      <c r="D218" s="1">
        <f t="shared" si="11"/>
        <v>0.574261379344753</v>
      </c>
    </row>
    <row r="219" spans="1:4" ht="12.75">
      <c r="A219" s="1">
        <v>212</v>
      </c>
      <c r="B219" s="1">
        <f t="shared" si="9"/>
        <v>0.3740784705990564</v>
      </c>
      <c r="C219" s="1">
        <f t="shared" si="10"/>
        <v>0.05265589196919464</v>
      </c>
      <c r="D219" s="1">
        <f t="shared" si="11"/>
        <v>0.57326563743175</v>
      </c>
    </row>
    <row r="220" spans="1:4" ht="12.75">
      <c r="A220" s="1">
        <v>213</v>
      </c>
      <c r="B220" s="1">
        <f t="shared" si="9"/>
        <v>0.37477843986555603</v>
      </c>
      <c r="C220" s="1">
        <f t="shared" si="10"/>
        <v>0.05289005705749109</v>
      </c>
      <c r="D220" s="1">
        <f t="shared" si="11"/>
        <v>0.5723315030769538</v>
      </c>
    </row>
    <row r="221" spans="1:4" ht="12.75">
      <c r="A221" s="1">
        <v>214</v>
      </c>
      <c r="B221" s="1">
        <f t="shared" si="9"/>
        <v>0.37538963922720087</v>
      </c>
      <c r="C221" s="1">
        <f t="shared" si="10"/>
        <v>0.053147476345887096</v>
      </c>
      <c r="D221" s="1">
        <f t="shared" si="11"/>
        <v>0.5714628844269128</v>
      </c>
    </row>
    <row r="222" spans="1:4" ht="12.75">
      <c r="A222" s="1">
        <v>215</v>
      </c>
      <c r="B222" s="1">
        <f t="shared" si="9"/>
        <v>0.37591123925986564</v>
      </c>
      <c r="C222" s="1">
        <f t="shared" si="10"/>
        <v>0.053425638732583186</v>
      </c>
      <c r="D222" s="1">
        <f t="shared" si="11"/>
        <v>0.570663122007552</v>
      </c>
    </row>
    <row r="223" spans="1:4" ht="12.75">
      <c r="A223" s="1">
        <v>216</v>
      </c>
      <c r="B223" s="1">
        <f t="shared" si="9"/>
        <v>0.3763430356361392</v>
      </c>
      <c r="C223" s="1">
        <f t="shared" si="10"/>
        <v>0.05372197704994402</v>
      </c>
      <c r="D223" s="1">
        <f t="shared" si="11"/>
        <v>0.5699349873139176</v>
      </c>
    </row>
    <row r="224" spans="1:4" ht="12.75">
      <c r="A224" s="1">
        <v>217</v>
      </c>
      <c r="B224" s="1">
        <f t="shared" si="9"/>
        <v>0.3766854397694058</v>
      </c>
      <c r="C224" s="1">
        <f t="shared" si="10"/>
        <v>0.0540338772529669</v>
      </c>
      <c r="D224" s="1">
        <f t="shared" si="11"/>
        <v>0.569280682977628</v>
      </c>
    </row>
    <row r="225" spans="1:4" ht="12.75">
      <c r="A225" s="1">
        <v>218</v>
      </c>
      <c r="B225" s="1">
        <f t="shared" si="9"/>
        <v>0.3769394660847298</v>
      </c>
      <c r="C225" s="1">
        <f t="shared" si="10"/>
        <v>0.054358689146602135</v>
      </c>
      <c r="D225" s="1">
        <f t="shared" si="11"/>
        <v>0.5687018447686688</v>
      </c>
    </row>
    <row r="226" spans="1:4" ht="12.75">
      <c r="A226" s="1">
        <v>219</v>
      </c>
      <c r="B226" s="1">
        <f t="shared" si="9"/>
        <v>0.3771067156046436</v>
      </c>
      <c r="C226" s="1">
        <f t="shared" si="10"/>
        <v>0.05469373869274127</v>
      </c>
      <c r="D226" s="1">
        <f t="shared" si="11"/>
        <v>0.5681995457026158</v>
      </c>
    </row>
    <row r="227" spans="1:4" ht="12.75">
      <c r="A227" s="1">
        <v>220</v>
      </c>
      <c r="B227" s="1">
        <f t="shared" si="9"/>
        <v>0.37718935559501576</v>
      </c>
      <c r="C227" s="1">
        <f t="shared" si="10"/>
        <v>0.055036341877873166</v>
      </c>
      <c r="D227" s="1">
        <f t="shared" si="11"/>
        <v>0.5677743025271118</v>
      </c>
    </row>
    <row r="228" spans="1:4" ht="12.75">
      <c r="A228" s="1">
        <v>221</v>
      </c>
      <c r="B228" s="1">
        <f t="shared" si="9"/>
        <v>0.3771900950867823</v>
      </c>
      <c r="C228" s="1">
        <f t="shared" si="10"/>
        <v>0.05538382006107424</v>
      </c>
      <c r="D228" s="1">
        <f t="shared" si="11"/>
        <v>0.5674260848521442</v>
      </c>
    </row>
    <row r="229" spans="1:4" ht="12.75">
      <c r="A229" s="1">
        <v>222</v>
      </c>
      <c r="B229" s="1">
        <f t="shared" si="9"/>
        <v>0.3771121561719832</v>
      </c>
      <c r="C229" s="1">
        <f t="shared" si="10"/>
        <v>0.05573351666070142</v>
      </c>
      <c r="D229" s="1">
        <f t="shared" si="11"/>
        <v>0.5671543271673161</v>
      </c>
    </row>
    <row r="230" spans="1:4" ht="12.75">
      <c r="A230" s="1">
        <v>223</v>
      </c>
      <c r="B230" s="1">
        <f t="shared" si="9"/>
        <v>0.376959241065165</v>
      </c>
      <c r="C230" s="1">
        <f t="shared" si="10"/>
        <v>0.05608281497872567</v>
      </c>
      <c r="D230" s="1">
        <f t="shared" si="11"/>
        <v>0.56695794395611</v>
      </c>
    </row>
    <row r="231" spans="1:4" ht="12.75">
      <c r="A231" s="1">
        <v>224</v>
      </c>
      <c r="B231" s="1">
        <f t="shared" si="9"/>
        <v>0.3767354950211546</v>
      </c>
      <c r="C231" s="1">
        <f t="shared" si="10"/>
        <v>0.056429156906113116</v>
      </c>
      <c r="D231" s="1">
        <f t="shared" si="11"/>
        <v>0.566835348072733</v>
      </c>
    </row>
    <row r="232" spans="1:4" ht="12.75">
      <c r="A232" s="1">
        <v>225</v>
      </c>
      <c r="B232" s="1">
        <f t="shared" si="9"/>
        <v>0.376445465304341</v>
      </c>
      <c r="C232" s="1">
        <f t="shared" si="10"/>
        <v>0.0567700622031588</v>
      </c>
      <c r="D232" s="1">
        <f t="shared" si="11"/>
        <v>0.566784472492501</v>
      </c>
    </row>
    <row r="233" spans="1:4" ht="12.75">
      <c r="A233" s="1">
        <v>226</v>
      </c>
      <c r="B233" s="1">
        <f t="shared" si="9"/>
        <v>0.3760940565093995</v>
      </c>
      <c r="C233" s="1">
        <f t="shared" si="10"/>
        <v>0.05710314800731857</v>
      </c>
      <c r="D233" s="1">
        <f t="shared" si="11"/>
        <v>0.5668027954832827</v>
      </c>
    </row>
    <row r="234" spans="1:4" ht="12.75">
      <c r="A234" s="1">
        <v>227</v>
      </c>
      <c r="B234" s="1">
        <f t="shared" si="9"/>
        <v>0.3756864826350941</v>
      </c>
      <c r="C234" s="1">
        <f t="shared" si="10"/>
        <v>0.05742614818982593</v>
      </c>
      <c r="D234" s="1">
        <f t="shared" si="11"/>
        <v>0.5668873691750808</v>
      </c>
    </row>
    <row r="235" spans="1:4" ht="12.75">
      <c r="A235" s="1">
        <v>228</v>
      </c>
      <c r="B235" s="1">
        <f t="shared" si="9"/>
        <v>0.3752282164075618</v>
      </c>
      <c r="C235" s="1">
        <f t="shared" si="10"/>
        <v>0.05773693216289465</v>
      </c>
      <c r="D235" s="1">
        <f t="shared" si="11"/>
        <v>0.5670348514295444</v>
      </c>
    </row>
    <row r="236" spans="1:4" ht="12.75">
      <c r="A236" s="1">
        <v>229</v>
      </c>
      <c r="B236" s="1">
        <f t="shared" si="9"/>
        <v>0.3747249364336142</v>
      </c>
      <c r="C236" s="1">
        <f t="shared" si="10"/>
        <v>0.05803352273285424</v>
      </c>
      <c r="D236" s="1">
        <f t="shared" si="11"/>
        <v>0.5672415408335324</v>
      </c>
    </row>
    <row r="237" spans="1:4" ht="12.75">
      <c r="A237" s="1">
        <v>230</v>
      </c>
      <c r="B237" s="1">
        <f t="shared" si="9"/>
        <v>0.3741824728346894</v>
      </c>
      <c r="C237" s="1">
        <f t="shared" si="10"/>
        <v>0.05831411260187882</v>
      </c>
      <c r="D237" s="1">
        <f t="shared" si="11"/>
        <v>0.5675034145634326</v>
      </c>
    </row>
    <row r="238" spans="1:4" ht="12.75">
      <c r="A238" s="1">
        <v>231</v>
      </c>
      <c r="B238" s="1">
        <f t="shared" si="9"/>
        <v>0.3736067520652767</v>
      </c>
      <c r="C238" s="1">
        <f t="shared" si="10"/>
        <v>0.05857707914218441</v>
      </c>
      <c r="D238" s="1">
        <f t="shared" si="11"/>
        <v>0.5678161687925397</v>
      </c>
    </row>
    <row r="239" spans="1:4" ht="12.75">
      <c r="A239" s="1">
        <v>232</v>
      </c>
      <c r="B239" s="1">
        <f t="shared" si="9"/>
        <v>0.37300374165370187</v>
      </c>
      <c r="C239" s="1">
        <f t="shared" si="10"/>
        <v>0.05882099710117315</v>
      </c>
      <c r="D239" s="1">
        <f t="shared" si="11"/>
        <v>0.5681752612451257</v>
      </c>
    </row>
    <row r="240" spans="1:4" ht="12.75">
      <c r="A240" s="1">
        <v>233</v>
      </c>
      <c r="B240" s="1">
        <f t="shared" si="9"/>
        <v>0.37237939561670436</v>
      </c>
      <c r="C240" s="1">
        <f t="shared" si="10"/>
        <v>0.05904464894283855</v>
      </c>
      <c r="D240" s="1">
        <f t="shared" si="11"/>
        <v>0.5685759554404579</v>
      </c>
    </row>
    <row r="241" spans="1:4" ht="12.75">
      <c r="A241" s="1">
        <v>234</v>
      </c>
      <c r="B241" s="1">
        <f t="shared" si="9"/>
        <v>0.3717396012917295</v>
      </c>
      <c r="C241" s="1">
        <f t="shared" si="10"/>
        <v>0.05924703258805489</v>
      </c>
      <c r="D241" s="1">
        <f t="shared" si="11"/>
        <v>0.5690133661202165</v>
      </c>
    </row>
    <row r="242" spans="1:4" ht="12.75">
      <c r="A242" s="1">
        <v>235</v>
      </c>
      <c r="B242" s="1">
        <f t="shared" si="9"/>
        <v>0.37109012830269394</v>
      </c>
      <c r="C242" s="1">
        <f t="shared" si="10"/>
        <v>0.05942736638188379</v>
      </c>
      <c r="D242" s="1">
        <f t="shared" si="11"/>
        <v>0.5694825053154231</v>
      </c>
    </row>
    <row r="243" spans="1:4" ht="12.75">
      <c r="A243" s="1">
        <v>236</v>
      </c>
      <c r="B243" s="1">
        <f t="shared" si="9"/>
        <v>0.3704365803274334</v>
      </c>
      <c r="C243" s="1">
        <f t="shared" si="10"/>
        <v>0.05958509118707603</v>
      </c>
      <c r="D243" s="1">
        <f t="shared" si="11"/>
        <v>0.5699783284854915</v>
      </c>
    </row>
    <row r="244" spans="1:4" ht="12.75">
      <c r="A244" s="1">
        <v>237</v>
      </c>
      <c r="B244" s="1">
        <f t="shared" si="9"/>
        <v>0.3697843502701815</v>
      </c>
      <c r="C244" s="1">
        <f t="shared" si="10"/>
        <v>0.05971986957662254</v>
      </c>
      <c r="D244" s="1">
        <f t="shared" si="11"/>
        <v>0.5704957801531968</v>
      </c>
    </row>
    <row r="245" spans="1:4" ht="12.75">
      <c r="A245" s="1">
        <v>238</v>
      </c>
      <c r="B245" s="1">
        <f t="shared" si="9"/>
        <v>0.36913857936301114</v>
      </c>
      <c r="C245" s="1">
        <f t="shared" si="10"/>
        <v>0.05983158217153239</v>
      </c>
      <c r="D245" s="1">
        <f t="shared" si="11"/>
        <v>0.5710298384654574</v>
      </c>
    </row>
    <row r="246" spans="1:4" ht="12.75">
      <c r="A246" s="1">
        <v>239</v>
      </c>
      <c r="B246" s="1">
        <f t="shared" si="9"/>
        <v>0.3685041206294465</v>
      </c>
      <c r="C246" s="1">
        <f t="shared" si="10"/>
        <v>0.05992032124009971</v>
      </c>
      <c r="D246" s="1">
        <f t="shared" si="11"/>
        <v>0.5715755581304547</v>
      </c>
    </row>
    <row r="247" spans="1:4" ht="12.75">
      <c r="A247" s="1">
        <v>240</v>
      </c>
      <c r="B247" s="1">
        <f t="shared" si="9"/>
        <v>0.36788550704500744</v>
      </c>
      <c r="C247" s="1">
        <f t="shared" si="10"/>
        <v>0.0599863817391279</v>
      </c>
      <c r="D247" s="1">
        <f t="shared" si="11"/>
        <v>0.5721281112158655</v>
      </c>
    </row>
    <row r="248" spans="1:4" ht="12.75">
      <c r="A248" s="1">
        <v>241</v>
      </c>
      <c r="B248" s="1">
        <f t="shared" si="9"/>
        <v>0.36728692462697066</v>
      </c>
      <c r="C248" s="1">
        <f t="shared" si="10"/>
        <v>0.06003025003365643</v>
      </c>
      <c r="D248" s="1">
        <f t="shared" si="11"/>
        <v>0.5726828253393738</v>
      </c>
    </row>
    <row r="249" spans="1:4" ht="12.75">
      <c r="A249" s="1">
        <v>242</v>
      </c>
      <c r="B249" s="1">
        <f t="shared" si="9"/>
        <v>0.36671219058276144</v>
      </c>
      <c r="C249" s="1">
        <f t="shared" si="10"/>
        <v>0.06005259057792188</v>
      </c>
      <c r="D249" s="1">
        <f t="shared" si="11"/>
        <v>0.5732352188393176</v>
      </c>
    </row>
    <row r="250" spans="1:4" ht="12.75">
      <c r="A250" s="1">
        <v>243</v>
      </c>
      <c r="B250" s="1">
        <f t="shared" si="9"/>
        <v>0.3661647365465066</v>
      </c>
      <c r="C250" s="1">
        <f t="shared" si="10"/>
        <v>0.06005423087537873</v>
      </c>
      <c r="D250" s="1">
        <f t="shared" si="11"/>
        <v>0.5737810325781156</v>
      </c>
    </row>
    <row r="251" spans="1:4" ht="12.75">
      <c r="A251" s="1">
        <v>244</v>
      </c>
      <c r="B251" s="1">
        <f t="shared" si="9"/>
        <v>0.3656475968393848</v>
      </c>
      <c r="C251" s="1">
        <f t="shared" si="10"/>
        <v>0.06003614505898709</v>
      </c>
      <c r="D251" s="1">
        <f t="shared" si="11"/>
        <v>0.5743162581016291</v>
      </c>
    </row>
    <row r="252" spans="1:4" ht="12.75">
      <c r="A252" s="1">
        <v>245</v>
      </c>
      <c r="B252" s="1">
        <f t="shared" si="9"/>
        <v>0.3651634016040055</v>
      </c>
      <c r="C252" s="1">
        <f t="shared" si="10"/>
        <v>0.059999436444601525</v>
      </c>
      <c r="D252" s="1">
        <f t="shared" si="11"/>
        <v>0.5748371619513939</v>
      </c>
    </row>
    <row r="253" spans="1:4" ht="12.75">
      <c r="A253" s="1">
        <v>246</v>
      </c>
      <c r="B253" s="1">
        <f t="shared" si="9"/>
        <v>0.36471437458806505</v>
      </c>
      <c r="C253" s="1">
        <f t="shared" si="10"/>
        <v>0.05994531941064961</v>
      </c>
      <c r="D253" s="1">
        <f t="shared" si="11"/>
        <v>0.5753403060012864</v>
      </c>
    </row>
    <row r="254" spans="1:4" ht="12.75">
      <c r="A254" s="1">
        <v>247</v>
      </c>
      <c r="B254" s="1">
        <f t="shared" si="9"/>
        <v>0.3643023352893016</v>
      </c>
      <c r="C254" s="1">
        <f t="shared" si="10"/>
        <v>0.05987510094730882</v>
      </c>
      <c r="D254" s="1">
        <f t="shared" si="11"/>
        <v>0.5758225637633906</v>
      </c>
    </row>
    <row r="255" spans="1:4" ht="12.75">
      <c r="A255" s="1">
        <v>248</v>
      </c>
      <c r="B255" s="1">
        <f t="shared" si="9"/>
        <v>0.36392870512304326</v>
      </c>
      <c r="C255" s="1">
        <f t="shared" si="10"/>
        <v>0.059790162199373255</v>
      </c>
      <c r="D255" s="1">
        <f t="shared" si="11"/>
        <v>0.5762811326775845</v>
      </c>
    </row>
    <row r="256" spans="1:4" ht="12.75">
      <c r="A256" s="1">
        <v>249</v>
      </c>
      <c r="B256" s="1">
        <f t="shared" si="9"/>
        <v>0.36359451723559366</v>
      </c>
      <c r="C256" s="1">
        <f t="shared" si="10"/>
        <v>0.05969194030049993</v>
      </c>
      <c r="D256" s="1">
        <f t="shared" si="11"/>
        <v>0.5767135424639075</v>
      </c>
    </row>
    <row r="257" spans="1:4" ht="12.75">
      <c r="A257" s="1">
        <v>250</v>
      </c>
      <c r="B257" s="1">
        <f t="shared" si="9"/>
        <v>0.3633004295610321</v>
      </c>
      <c r="C257" s="1">
        <f t="shared" si="10"/>
        <v>0.05958191076423964</v>
      </c>
      <c r="D257" s="1">
        <f t="shared" si="11"/>
        <v>0.5771176596747293</v>
      </c>
    </row>
    <row r="258" spans="1:4" ht="12.75">
      <c r="A258" s="1">
        <v>251</v>
      </c>
      <c r="B258" s="1">
        <f t="shared" si="9"/>
        <v>0.3630467407049823</v>
      </c>
      <c r="C258" s="1">
        <f t="shared" si="10"/>
        <v>0.059461570660936124</v>
      </c>
      <c r="D258" s="1">
        <f t="shared" si="11"/>
        <v>0.5774916886340826</v>
      </c>
    </row>
    <row r="259" spans="1:4" ht="12.75">
      <c r="A259" s="1">
        <v>252</v>
      </c>
      <c r="B259" s="1">
        <f t="shared" si="9"/>
        <v>0.3628334082354915</v>
      </c>
      <c r="C259" s="1">
        <f t="shared" si="10"/>
        <v>0.059332422770921295</v>
      </c>
      <c r="D259" s="1">
        <f t="shared" si="11"/>
        <v>0.5778341689935882</v>
      </c>
    </row>
    <row r="260" spans="1:4" ht="12.75">
      <c r="A260" s="1">
        <v>253</v>
      </c>
      <c r="B260" s="1">
        <f t="shared" si="9"/>
        <v>0.3626600689670762</v>
      </c>
      <c r="C260" s="1">
        <f t="shared" si="10"/>
        <v>0.05919596086502409</v>
      </c>
      <c r="D260" s="1">
        <f t="shared" si="11"/>
        <v>0.5781439701679006</v>
      </c>
    </row>
    <row r="261" spans="1:4" ht="12.75">
      <c r="A261" s="1">
        <v>254</v>
      </c>
      <c r="B261" s="1">
        <f t="shared" si="9"/>
        <v>0.3625260608378055</v>
      </c>
      <c r="C261" s="1">
        <f t="shared" si="10"/>
        <v>0.05905365622464799</v>
      </c>
      <c r="D261" s="1">
        <f t="shared" si="11"/>
        <v>0.5784202829375474</v>
      </c>
    </row>
    <row r="262" spans="1:4" ht="12.75">
      <c r="A262" s="1">
        <v>255</v>
      </c>
      <c r="B262" s="1">
        <f t="shared" si="9"/>
        <v>0.36243044599953445</v>
      </c>
      <c r="C262" s="1">
        <f t="shared" si="10"/>
        <v>0.05890694547674039</v>
      </c>
      <c r="D262" s="1">
        <f t="shared" si="11"/>
        <v>0.5786626085237261</v>
      </c>
    </row>
    <row r="263" spans="1:4" ht="12.75">
      <c r="A263" s="1">
        <v>256</v>
      </c>
      <c r="B263" s="1">
        <f t="shared" si="9"/>
        <v>0.3623720347665806</v>
      </c>
      <c r="C263" s="1">
        <f t="shared" si="10"/>
        <v>0.05875721978482068</v>
      </c>
      <c r="D263" s="1">
        <f t="shared" si="11"/>
        <v>0.5788707454485996</v>
      </c>
    </row>
    <row r="264" spans="1:4" ht="12.75">
      <c r="A264" s="1">
        <v>257</v>
      </c>
      <c r="B264" s="1">
        <f t="shared" si="9"/>
        <v>0.3623494100968574</v>
      </c>
      <c r="C264" s="1">
        <f t="shared" si="10"/>
        <v>0.05860581540655172</v>
      </c>
      <c r="D264" s="1">
        <f t="shared" si="11"/>
        <v>0.5790447744965918</v>
      </c>
    </row>
    <row r="265" spans="1:4" ht="12.75">
      <c r="A265" s="1">
        <v>258</v>
      </c>
      <c r="B265" s="1">
        <f aca="true" t="shared" si="12" ref="B265:B328">B264-($B$2*B264*C264)+$B$4-($B$5*B264)</f>
        <v>0.3623609523104347</v>
      </c>
      <c r="C265" s="1">
        <f aca="true" t="shared" si="13" ref="C265:C328">C264*(1+$B$2*B264-$B$3)-($B$5*C264)</f>
        <v>0.05845400560159595</v>
      </c>
      <c r="D265" s="1">
        <f aca="true" t="shared" si="14" ref="D265:D328">D264+$B$3*C264-$B$5*D264</f>
        <v>0.5791850420879703</v>
      </c>
    </row>
    <row r="266" spans="1:4" ht="12.75">
      <c r="A266" s="1">
        <v>259</v>
      </c>
      <c r="B266" s="1">
        <f t="shared" si="12"/>
        <v>0.3624048637825338</v>
      </c>
      <c r="C266" s="1">
        <f t="shared" si="13"/>
        <v>0.05830299385093712</v>
      </c>
      <c r="D266" s="1">
        <f t="shared" si="14"/>
        <v>0.57929214236653</v>
      </c>
    </row>
    <row r="267" spans="1:4" ht="12.75">
      <c r="A267" s="1">
        <v>260</v>
      </c>
      <c r="B267" s="1">
        <f t="shared" si="12"/>
        <v>0.36247919338008544</v>
      </c>
      <c r="C267" s="1">
        <f t="shared" si="13"/>
        <v>0.05815390833052862</v>
      </c>
      <c r="D267" s="1">
        <f t="shared" si="14"/>
        <v>0.5793668982893869</v>
      </c>
    </row>
    <row r="268" spans="1:4" ht="12.75">
      <c r="A268" s="1">
        <v>261</v>
      </c>
      <c r="B268" s="1">
        <f t="shared" si="12"/>
        <v>0.3625818604423541</v>
      </c>
      <c r="C268" s="1">
        <f t="shared" si="13"/>
        <v>0.05800779756794199</v>
      </c>
      <c r="D268" s="1">
        <f t="shared" si="14"/>
        <v>0.579410341989705</v>
      </c>
    </row>
    <row r="269" spans="1:4" ht="12.75">
      <c r="A269" s="1">
        <v>262</v>
      </c>
      <c r="B269" s="1">
        <f t="shared" si="12"/>
        <v>0.3627106781360983</v>
      </c>
      <c r="C269" s="1">
        <f t="shared" si="13"/>
        <v>0.057865627200403474</v>
      </c>
      <c r="D269" s="1">
        <f t="shared" si="14"/>
        <v>0.5794236946634993</v>
      </c>
    </row>
    <row r="270" spans="1:4" ht="12.75">
      <c r="A270" s="1">
        <v>263</v>
      </c>
      <c r="B270" s="1">
        <f t="shared" si="12"/>
        <v>0.3628633760437989</v>
      </c>
      <c r="C270" s="1">
        <f t="shared" si="13"/>
        <v>0.057728277745892106</v>
      </c>
      <c r="D270" s="1">
        <f t="shared" si="14"/>
        <v>0.57940834621031</v>
      </c>
    </row>
    <row r="271" spans="1:4" ht="12.75">
      <c r="A271" s="1">
        <v>264</v>
      </c>
      <c r="B271" s="1">
        <f t="shared" si="12"/>
        <v>0.36303762186928185</v>
      </c>
      <c r="C271" s="1">
        <f t="shared" si="13"/>
        <v>0.05759654329543695</v>
      </c>
      <c r="D271" s="1">
        <f t="shared" si="14"/>
        <v>0.5793658348352823</v>
      </c>
    </row>
    <row r="272" spans="1:4" ht="12.75">
      <c r="A272" s="1">
        <v>265</v>
      </c>
      <c r="B272" s="1">
        <f t="shared" si="12"/>
        <v>0.3632310421683763</v>
      </c>
      <c r="C272" s="1">
        <f t="shared" si="13"/>
        <v>0.05747113103396076</v>
      </c>
      <c r="D272" s="1">
        <f t="shared" si="14"/>
        <v>0.579297826797664</v>
      </c>
    </row>
    <row r="273" spans="1:4" ht="12.75">
      <c r="A273" s="1">
        <v>266</v>
      </c>
      <c r="B273" s="1">
        <f t="shared" si="12"/>
        <v>0.3634412420329723</v>
      </c>
      <c r="C273" s="1">
        <f t="shared" si="13"/>
        <v>0.05735266149852593</v>
      </c>
      <c r="D273" s="1">
        <f t="shared" si="14"/>
        <v>0.5792060964685029</v>
      </c>
    </row>
    <row r="274" spans="1:4" ht="12.75">
      <c r="A274" s="1">
        <v>267</v>
      </c>
      <c r="B274" s="1">
        <f t="shared" si="12"/>
        <v>0.3636658236749603</v>
      </c>
      <c r="C274" s="1">
        <f t="shared" si="13"/>
        <v>0.057241669486202754</v>
      </c>
      <c r="D274" s="1">
        <f t="shared" si="14"/>
        <v>0.579092506838838</v>
      </c>
    </row>
    <row r="275" spans="1:4" ht="12.75">
      <c r="A275" s="1">
        <v>268</v>
      </c>
      <c r="B275" s="1">
        <f t="shared" si="12"/>
        <v>0.36390240387212325</v>
      </c>
      <c r="C275" s="1">
        <f t="shared" si="13"/>
        <v>0.057138605528576004</v>
      </c>
      <c r="D275" s="1">
        <f t="shared" si="14"/>
        <v>0.5789589905993018</v>
      </c>
    </row>
    <row r="276" spans="1:4" ht="12.75">
      <c r="A276" s="1">
        <v>269</v>
      </c>
      <c r="B276" s="1">
        <f t="shared" si="12"/>
        <v>0.3641486302512309</v>
      </c>
      <c r="C276" s="1">
        <f t="shared" si="13"/>
        <v>0.05704383785573917</v>
      </c>
      <c r="D276" s="1">
        <f t="shared" si="14"/>
        <v>0.5788075318930309</v>
      </c>
    </row>
    <row r="277" spans="1:4" ht="12.75">
      <c r="A277" s="1">
        <v>270</v>
      </c>
      <c r="B277" s="1">
        <f t="shared" si="12"/>
        <v>0.36440219639454186</v>
      </c>
      <c r="C277" s="1">
        <f t="shared" si="13"/>
        <v>0.056957654779140984</v>
      </c>
      <c r="D277" s="1">
        <f t="shared" si="14"/>
        <v>0.5786401488263181</v>
      </c>
    </row>
    <row r="278" spans="1:4" ht="12.75">
      <c r="A278" s="1">
        <v>271</v>
      </c>
      <c r="B278" s="1">
        <f t="shared" si="12"/>
        <v>0.3646608557648504</v>
      </c>
      <c r="C278" s="1">
        <f t="shared" si="13"/>
        <v>0.0568802674295306</v>
      </c>
      <c r="D278" s="1">
        <f t="shared" si="14"/>
        <v>0.5784588768056199</v>
      </c>
    </row>
    <row r="279" spans="1:4" ht="12.75">
      <c r="A279" s="1">
        <v>272</v>
      </c>
      <c r="B279" s="1">
        <f t="shared" si="12"/>
        <v>0.3649224344513617</v>
      </c>
      <c r="C279" s="1">
        <f t="shared" si="13"/>
        <v>0.05681181279322557</v>
      </c>
      <c r="D279" s="1">
        <f t="shared" si="14"/>
        <v>0.5782657527554136</v>
      </c>
    </row>
    <row r="280" spans="1:4" ht="12.75">
      <c r="A280" s="1">
        <v>273</v>
      </c>
      <c r="B280" s="1">
        <f t="shared" si="12"/>
        <v>0.36518484274427515</v>
      </c>
      <c r="C280" s="1">
        <f t="shared" si="13"/>
        <v>0.056752356996775284</v>
      </c>
      <c r="D280" s="1">
        <f t="shared" si="14"/>
        <v>0.5780628002589504</v>
      </c>
    </row>
    <row r="281" spans="1:4" ht="12.75">
      <c r="A281" s="1">
        <v>274</v>
      </c>
      <c r="B281" s="1">
        <f t="shared" si="12"/>
        <v>0.36544608555024904</v>
      </c>
      <c r="C281" s="1">
        <f t="shared" si="13"/>
        <v>0.05670189879662532</v>
      </c>
      <c r="D281" s="1">
        <f t="shared" si="14"/>
        <v>0.5778520156531265</v>
      </c>
    </row>
    <row r="282" spans="1:4" ht="12.75">
      <c r="A282" s="1">
        <v>275</v>
      </c>
      <c r="B282" s="1">
        <f t="shared" si="12"/>
        <v>0.3657042716641482</v>
      </c>
      <c r="C282" s="1">
        <f t="shared" si="13"/>
        <v>0.05666037323646362</v>
      </c>
      <c r="D282" s="1">
        <f t="shared" si="14"/>
        <v>0.5776353550993891</v>
      </c>
    </row>
    <row r="283" spans="1:4" ht="12.75">
      <c r="A283" s="1">
        <v>276</v>
      </c>
      <c r="B283" s="1">
        <f t="shared" si="12"/>
        <v>0.3659576219148694</v>
      </c>
      <c r="C283" s="1">
        <f t="shared" si="13"/>
        <v>0.05662765544043746</v>
      </c>
      <c r="D283" s="1">
        <f t="shared" si="14"/>
        <v>0.5774147226446941</v>
      </c>
    </row>
    <row r="284" spans="1:4" ht="12.75">
      <c r="A284" s="1">
        <v>277</v>
      </c>
      <c r="B284" s="1">
        <f t="shared" si="12"/>
        <v>0.3662044762048138</v>
      </c>
      <c r="C284" s="1">
        <f t="shared" si="13"/>
        <v>0.056603564515299486</v>
      </c>
      <c r="D284" s="1">
        <f t="shared" si="14"/>
        <v>0.5771919592798878</v>
      </c>
    </row>
    <row r="285" spans="1:4" ht="12.75">
      <c r="A285" s="1">
        <v>278</v>
      </c>
      <c r="B285" s="1">
        <f t="shared" si="12"/>
        <v>0.3664432994639271</v>
      </c>
      <c r="C285" s="1">
        <f t="shared" si="13"/>
        <v>0.056587867538723975</v>
      </c>
      <c r="D285" s="1">
        <f t="shared" si="14"/>
        <v>0.5769688329973499</v>
      </c>
    </row>
    <row r="286" spans="1:4" ht="12.75">
      <c r="A286" s="1">
        <v>279</v>
      </c>
      <c r="B286" s="1">
        <f t="shared" si="12"/>
        <v>0.36667268654033797</v>
      </c>
      <c r="C286" s="1">
        <f t="shared" si="13"/>
        <v>0.056580283614515295</v>
      </c>
      <c r="D286" s="1">
        <f t="shared" si="14"/>
        <v>0.5767470298451477</v>
      </c>
    </row>
    <row r="287" spans="1:4" ht="12.75">
      <c r="A287" s="1">
        <v>280</v>
      </c>
      <c r="B287" s="1">
        <f t="shared" si="12"/>
        <v>0.3668913660506421</v>
      </c>
      <c r="C287" s="1">
        <f t="shared" si="13"/>
        <v>0.05658048797821109</v>
      </c>
      <c r="D287" s="1">
        <f t="shared" si="14"/>
        <v>0.5765281459711478</v>
      </c>
    </row>
    <row r="288" spans="1:4" ht="12.75">
      <c r="A288" s="1">
        <v>281</v>
      </c>
      <c r="B288" s="1">
        <f t="shared" si="12"/>
        <v>0.3670982032139466</v>
      </c>
      <c r="C288" s="1">
        <f t="shared" si="13"/>
        <v>0.056588116138687326</v>
      </c>
      <c r="D288" s="1">
        <f t="shared" si="14"/>
        <v>0.576313680647367</v>
      </c>
    </row>
    <row r="289" spans="1:4" ht="12.75">
      <c r="A289" s="1">
        <v>282</v>
      </c>
      <c r="B289" s="1">
        <f t="shared" si="12"/>
        <v>0.3672922016950031</v>
      </c>
      <c r="C289" s="1">
        <f t="shared" si="13"/>
        <v>0.056602768042840666</v>
      </c>
      <c r="D289" s="1">
        <f t="shared" si="14"/>
        <v>0.5761050302621571</v>
      </c>
    </row>
    <row r="290" spans="1:4" ht="12.75">
      <c r="A290" s="1">
        <v>283</v>
      </c>
      <c r="B290" s="1">
        <f t="shared" si="12"/>
        <v>0.36747250448321117</v>
      </c>
      <c r="C290" s="1">
        <f t="shared" si="13"/>
        <v>0.05662401225130762</v>
      </c>
      <c r="D290" s="1">
        <f t="shared" si="14"/>
        <v>0.575903483265482</v>
      </c>
    </row>
    <row r="291" spans="1:4" ht="12.75">
      <c r="A291" s="1">
        <v>284</v>
      </c>
      <c r="B291" s="1">
        <f t="shared" si="12"/>
        <v>0.36763839383602137</v>
      </c>
      <c r="C291" s="1">
        <f t="shared" si="13"/>
        <v>0.05665139011354558</v>
      </c>
      <c r="D291" s="1">
        <f t="shared" si="14"/>
        <v>0.5757102160504339</v>
      </c>
    </row>
    <row r="292" spans="1:4" ht="12.75">
      <c r="A292" s="1">
        <v>285</v>
      </c>
      <c r="B292" s="1">
        <f t="shared" si="12"/>
        <v>0.3677892903173479</v>
      </c>
      <c r="C292" s="1">
        <f t="shared" si="13"/>
        <v>0.056684419930518606</v>
      </c>
      <c r="D292" s="1">
        <f t="shared" si="14"/>
        <v>0.5755262897521344</v>
      </c>
    </row>
    <row r="293" spans="1:4" ht="12.75">
      <c r="A293" s="1">
        <v>286</v>
      </c>
      <c r="B293" s="1">
        <f t="shared" si="12"/>
        <v>0.36792475096402344</v>
      </c>
      <c r="C293" s="1">
        <f t="shared" si="13"/>
        <v>0.05672260109278209</v>
      </c>
      <c r="D293" s="1">
        <f t="shared" si="14"/>
        <v>0.5753526479431955</v>
      </c>
    </row>
    <row r="294" spans="1:4" ht="12.75">
      <c r="A294" s="1">
        <v>287</v>
      </c>
      <c r="B294" s="1">
        <f t="shared" si="12"/>
        <v>0.36804446661608686</v>
      </c>
      <c r="C294" s="1">
        <f t="shared" si="13"/>
        <v>0.05676541818102613</v>
      </c>
      <c r="D294" s="1">
        <f t="shared" si="14"/>
        <v>0.575190115202888</v>
      </c>
    </row>
    <row r="295" spans="1:4" ht="12.75">
      <c r="A295" s="1">
        <v>288</v>
      </c>
      <c r="B295" s="1">
        <f t="shared" si="12"/>
        <v>0.3681482584497602</v>
      </c>
      <c r="C295" s="1">
        <f t="shared" si="13"/>
        <v>0.05681234501520531</v>
      </c>
      <c r="D295" s="1">
        <f t="shared" si="14"/>
        <v>0.5750393965350354</v>
      </c>
    </row>
    <row r="296" spans="1:4" ht="12.75">
      <c r="A296" s="1">
        <v>289</v>
      </c>
      <c r="B296" s="1">
        <f t="shared" si="12"/>
        <v>0.36823607375528816</v>
      </c>
      <c r="C296" s="1">
        <f t="shared" si="13"/>
        <v>0.05686284863733699</v>
      </c>
      <c r="D296" s="1">
        <f t="shared" si="14"/>
        <v>0.5749010776073757</v>
      </c>
    </row>
    <row r="297" spans="1:4" ht="12.75">
      <c r="A297" s="1">
        <v>290</v>
      </c>
      <c r="B297" s="1">
        <f t="shared" si="12"/>
        <v>0.3683079810053299</v>
      </c>
      <c r="C297" s="1">
        <f t="shared" si="13"/>
        <v>0.05691639321197538</v>
      </c>
      <c r="D297" s="1">
        <f t="shared" si="14"/>
        <v>0.5747756257826956</v>
      </c>
    </row>
    <row r="298" spans="1:4" ht="12.75">
      <c r="A298" s="1">
        <v>291</v>
      </c>
      <c r="B298" s="1">
        <f t="shared" si="12"/>
        <v>0.36836416426321844</v>
      </c>
      <c r="C298" s="1">
        <f t="shared" si="13"/>
        <v>0.05697244382734566</v>
      </c>
      <c r="D298" s="1">
        <f t="shared" si="14"/>
        <v>0.5746633919094367</v>
      </c>
    </row>
    <row r="299" spans="1:4" ht="12.75">
      <c r="A299" s="1">
        <v>292</v>
      </c>
      <c r="B299" s="1">
        <f t="shared" si="12"/>
        <v>0.3684049169840581</v>
      </c>
      <c r="C299" s="1">
        <f t="shared" si="13"/>
        <v>0.05703047017922563</v>
      </c>
      <c r="D299" s="1">
        <f t="shared" si="14"/>
        <v>0.5745646128367171</v>
      </c>
    </row>
    <row r="300" spans="1:4" ht="12.75">
      <c r="A300" s="1">
        <v>293</v>
      </c>
      <c r="B300" s="1">
        <f t="shared" si="12"/>
        <v>0.3684306352652133</v>
      </c>
      <c r="C300" s="1">
        <f t="shared" si="13"/>
        <v>0.05708995011895965</v>
      </c>
      <c r="D300" s="1">
        <f t="shared" si="14"/>
        <v>0.5744794146158279</v>
      </c>
    </row>
    <row r="301" spans="1:4" ht="12.75">
      <c r="A301" s="1">
        <v>294</v>
      </c>
      <c r="B301" s="1">
        <f t="shared" si="12"/>
        <v>0.3684418106061565</v>
      </c>
      <c r="C301" s="1">
        <f t="shared" si="13"/>
        <v>0.057150373046541116</v>
      </c>
      <c r="D301" s="1">
        <f t="shared" si="14"/>
        <v>0.5744078163473032</v>
      </c>
    </row>
    <row r="302" spans="1:4" ht="12.75">
      <c r="A302" s="1">
        <v>295</v>
      </c>
      <c r="B302" s="1">
        <f t="shared" si="12"/>
        <v>0.36843902224078245</v>
      </c>
      <c r="C302" s="1">
        <f t="shared" si="13"/>
        <v>0.057211243129553</v>
      </c>
      <c r="D302" s="1">
        <f t="shared" si="14"/>
        <v>0.5743497346296653</v>
      </c>
    </row>
    <row r="303" spans="1:4" ht="12.75">
      <c r="A303" s="1">
        <v>296</v>
      </c>
      <c r="B303" s="1">
        <f t="shared" si="12"/>
        <v>0.3684229291080675</v>
      </c>
      <c r="C303" s="1">
        <f t="shared" si="13"/>
        <v>0.05727208232895066</v>
      </c>
      <c r="D303" s="1">
        <f t="shared" si="14"/>
        <v>0.5743049885629826</v>
      </c>
    </row>
    <row r="304" spans="1:4" ht="12.75">
      <c r="A304" s="1">
        <v>297</v>
      </c>
      <c r="B304" s="1">
        <f t="shared" si="12"/>
        <v>0.368394261529256</v>
      </c>
      <c r="C304" s="1">
        <f t="shared" si="13"/>
        <v>0.057332433213231754</v>
      </c>
      <c r="D304" s="1">
        <f t="shared" si="14"/>
        <v>0.5742733052575131</v>
      </c>
    </row>
    <row r="305" spans="1:4" ht="12.75">
      <c r="A305" s="1">
        <v>298</v>
      </c>
      <c r="B305" s="1">
        <f t="shared" si="12"/>
        <v>0.3683538126615125</v>
      </c>
      <c r="C305" s="1">
        <f t="shared" si="13"/>
        <v>0.05739186154347911</v>
      </c>
      <c r="D305" s="1">
        <f t="shared" si="14"/>
        <v>0.5742543257950092</v>
      </c>
    </row>
    <row r="306" spans="1:4" ht="12.75">
      <c r="A306" s="1">
        <v>299</v>
      </c>
      <c r="B306" s="1">
        <f t="shared" si="12"/>
        <v>0.368302429799113</v>
      </c>
      <c r="C306" s="1">
        <f t="shared" si="13"/>
        <v>0.05744995861308302</v>
      </c>
      <c r="D306" s="1">
        <f t="shared" si="14"/>
        <v>0.5742476115878049</v>
      </c>
    </row>
    <row r="307" spans="1:4" ht="12.75">
      <c r="A307" s="1">
        <v>300</v>
      </c>
      <c r="B307" s="1">
        <f t="shared" si="12"/>
        <v>0.36824100559369655</v>
      </c>
      <c r="C307" s="1">
        <f t="shared" si="13"/>
        <v>0.057506343327638924</v>
      </c>
      <c r="D307" s="1">
        <f t="shared" si="14"/>
        <v>0.5742526510786654</v>
      </c>
    </row>
    <row r="308" spans="1:4" ht="12.75">
      <c r="A308" s="1">
        <v>301</v>
      </c>
      <c r="B308" s="1">
        <f t="shared" si="12"/>
        <v>0.36817046926483094</v>
      </c>
      <c r="C308" s="1">
        <f t="shared" si="13"/>
        <v>0.057560664012550035</v>
      </c>
      <c r="D308" s="1">
        <f t="shared" si="14"/>
        <v>0.5742688667226199</v>
      </c>
    </row>
    <row r="309" spans="1:4" ht="12.75">
      <c r="A309" s="1">
        <v>302</v>
      </c>
      <c r="B309" s="1">
        <f t="shared" si="12"/>
        <v>0.36809177787111685</v>
      </c>
      <c r="C309" s="1">
        <f t="shared" si="13"/>
        <v>0.05761259993820652</v>
      </c>
      <c r="D309" s="1">
        <f t="shared" si="14"/>
        <v>0.5742956221906774</v>
      </c>
    </row>
    <row r="310" spans="1:4" ht="12.75">
      <c r="A310" s="1">
        <v>303</v>
      </c>
      <c r="B310" s="1">
        <f t="shared" si="12"/>
        <v>0.36800590771027547</v>
      </c>
      <c r="C310" s="1">
        <f t="shared" si="13"/>
        <v>0.057661862555220184</v>
      </c>
      <c r="D310" s="1">
        <f t="shared" si="14"/>
        <v>0.5743322297345052</v>
      </c>
    </row>
    <row r="311" spans="1:4" ht="12.75">
      <c r="A311" s="1">
        <v>304</v>
      </c>
      <c r="B311" s="1">
        <f t="shared" si="12"/>
        <v>0.3679138459141306</v>
      </c>
      <c r="C311" s="1">
        <f t="shared" si="13"/>
        <v>0.05770819643501112</v>
      </c>
      <c r="D311" s="1">
        <f t="shared" si="14"/>
        <v>0.5743779576508591</v>
      </c>
    </row>
    <row r="312" spans="1:4" ht="12.75">
      <c r="A312" s="1">
        <v>305</v>
      </c>
      <c r="B312" s="1">
        <f t="shared" si="12"/>
        <v>0.36781658230114417</v>
      </c>
      <c r="C312" s="1">
        <f t="shared" si="13"/>
        <v>0.05775137991401252</v>
      </c>
      <c r="D312" s="1">
        <f t="shared" si="14"/>
        <v>0.5744320377848442</v>
      </c>
    </row>
    <row r="313" spans="1:4" ht="12.75">
      <c r="A313" s="1">
        <v>306</v>
      </c>
      <c r="B313" s="1">
        <f t="shared" si="12"/>
        <v>0.36771510154523307</v>
      </c>
      <c r="C313" s="1">
        <f t="shared" si="13"/>
        <v>0.05779122544281798</v>
      </c>
      <c r="D313" s="1">
        <f t="shared" si="14"/>
        <v>0.5744936730119499</v>
      </c>
    </row>
    <row r="314" spans="1:4" ht="12.75">
      <c r="A314" s="1">
        <v>307</v>
      </c>
      <c r="B314" s="1">
        <f t="shared" si="12"/>
        <v>0.3676103757150509</v>
      </c>
      <c r="C314" s="1">
        <f t="shared" si="13"/>
        <v>0.05782757964467558</v>
      </c>
      <c r="D314" s="1">
        <f t="shared" si="14"/>
        <v>0.5745620446402745</v>
      </c>
    </row>
    <row r="315" spans="1:4" ht="12.75">
      <c r="A315" s="1">
        <v>308</v>
      </c>
      <c r="B315" s="1">
        <f t="shared" si="12"/>
        <v>0.3675033572328271</v>
      </c>
      <c r="C315" s="1">
        <f t="shared" si="13"/>
        <v>0.05786032309076969</v>
      </c>
      <c r="D315" s="1">
        <f t="shared" si="14"/>
        <v>0.574636319676404</v>
      </c>
    </row>
    <row r="316" spans="1:4" ht="12.75">
      <c r="A316" s="1">
        <v>309</v>
      </c>
      <c r="B316" s="1">
        <f t="shared" si="12"/>
        <v>0.36739497229631024</v>
      </c>
      <c r="C316" s="1">
        <f t="shared" si="13"/>
        <v>0.05788936980266072</v>
      </c>
      <c r="D316" s="1">
        <f t="shared" si="14"/>
        <v>0.57471565790103</v>
      </c>
    </row>
    <row r="317" spans="1:4" ht="12.75">
      <c r="A317" s="1">
        <v>310</v>
      </c>
      <c r="B317" s="1">
        <f t="shared" si="12"/>
        <v>0.3672861148014444</v>
      </c>
      <c r="C317" s="1">
        <f t="shared" si="13"/>
        <v>0.057914666495015005</v>
      </c>
      <c r="D317" s="1">
        <f t="shared" si="14"/>
        <v>0.5747992187035414</v>
      </c>
    </row>
    <row r="318" spans="1:4" ht="12.75">
      <c r="A318" s="1">
        <v>311</v>
      </c>
      <c r="B318" s="1">
        <f t="shared" si="12"/>
        <v>0.3671776407972303</v>
      </c>
      <c r="C318" s="1">
        <f t="shared" si="13"/>
        <v>0.05793619157429697</v>
      </c>
      <c r="D318" s="1">
        <f t="shared" si="14"/>
        <v>0.5748861676284736</v>
      </c>
    </row>
    <row r="319" spans="1:4" ht="12.75">
      <c r="A319" s="1">
        <v>312</v>
      </c>
      <c r="B319" s="1">
        <f t="shared" si="12"/>
        <v>0.36707036349786965</v>
      </c>
      <c r="C319" s="1">
        <f t="shared" si="13"/>
        <v>0.05795395391136768</v>
      </c>
      <c r="D319" s="1">
        <f t="shared" si="14"/>
        <v>0.5749756825907635</v>
      </c>
    </row>
    <row r="320" spans="1:4" ht="12.75">
      <c r="A320" s="1">
        <v>313</v>
      </c>
      <c r="B320" s="1">
        <f t="shared" si="12"/>
        <v>0.36696504887088155</v>
      </c>
      <c r="C320" s="1">
        <f t="shared" si="13"/>
        <v>0.057967991407897504</v>
      </c>
      <c r="D320" s="1">
        <f t="shared" si="14"/>
        <v>0.5750669597212218</v>
      </c>
    </row>
    <row r="321" spans="1:4" ht="12.75">
      <c r="A321" s="1">
        <v>314</v>
      </c>
      <c r="B321" s="1">
        <f t="shared" si="12"/>
        <v>0.3668624118134964</v>
      </c>
      <c r="C321" s="1">
        <f t="shared" si="13"/>
        <v>0.05797836937812763</v>
      </c>
      <c r="D321" s="1">
        <f t="shared" si="14"/>
        <v>0.5751592188083768</v>
      </c>
    </row>
    <row r="322" spans="1:4" ht="12.75">
      <c r="A322" s="1">
        <v>315</v>
      </c>
      <c r="B322" s="1">
        <f t="shared" si="12"/>
        <v>0.36676311292338226</v>
      </c>
      <c r="C322" s="1">
        <f t="shared" si="13"/>
        <v>0.05798517876878375</v>
      </c>
      <c r="D322" s="1">
        <f t="shared" si="14"/>
        <v>0.5752517083078349</v>
      </c>
    </row>
    <row r="323" spans="1:4" ht="12.75">
      <c r="A323" s="1">
        <v>316</v>
      </c>
      <c r="B323" s="1">
        <f t="shared" si="12"/>
        <v>0.36666775586371986</v>
      </c>
      <c r="C323" s="1">
        <f t="shared" si="13"/>
        <v>0.05798853424084609</v>
      </c>
      <c r="D323" s="1">
        <f t="shared" si="14"/>
        <v>0.5753437098954349</v>
      </c>
    </row>
    <row r="324" spans="1:4" ht="12.75">
      <c r="A324" s="1">
        <v>317</v>
      </c>
      <c r="B324" s="1">
        <f t="shared" si="12"/>
        <v>0.366576885316895</v>
      </c>
      <c r="C324" s="1">
        <f t="shared" si="13"/>
        <v>0.05798857213741046</v>
      </c>
      <c r="D324" s="1">
        <f t="shared" si="14"/>
        <v>0.5754345425456954</v>
      </c>
    </row>
    <row r="325" spans="1:4" ht="12.75">
      <c r="A325" s="1">
        <v>318</v>
      </c>
      <c r="B325" s="1">
        <f t="shared" si="12"/>
        <v>0.36649098551569353</v>
      </c>
      <c r="C325" s="1">
        <f t="shared" si="13"/>
        <v>0.057985448362043765</v>
      </c>
      <c r="D325" s="1">
        <f t="shared" si="14"/>
        <v>0.5755235661222636</v>
      </c>
    </row>
    <row r="326" spans="1:4" ht="12.75">
      <c r="A326" s="1">
        <v>319</v>
      </c>
      <c r="B326" s="1">
        <f t="shared" si="12"/>
        <v>0.3664104793359148</v>
      </c>
      <c r="C326" s="1">
        <f t="shared" si="13"/>
        <v>0.05797933619185901</v>
      </c>
      <c r="D326" s="1">
        <f t="shared" si="14"/>
        <v>0.5756101844722271</v>
      </c>
    </row>
    <row r="327" spans="1:4" ht="12.75">
      <c r="A327" s="1">
        <v>320</v>
      </c>
      <c r="B327" s="1">
        <f t="shared" si="12"/>
        <v>0.36633572792981417</v>
      </c>
      <c r="C327" s="1">
        <f t="shared" si="13"/>
        <v>0.05797042404903235</v>
      </c>
      <c r="D327" s="1">
        <f t="shared" si="14"/>
        <v>0.5756938480211544</v>
      </c>
    </row>
    <row r="328" spans="1:4" ht="12.75">
      <c r="A328" s="1">
        <v>321</v>
      </c>
      <c r="B328" s="1">
        <f t="shared" si="12"/>
        <v>0.36626703087577656</v>
      </c>
      <c r="C328" s="1">
        <f t="shared" si="13"/>
        <v>0.05795891325368659</v>
      </c>
      <c r="D328" s="1">
        <f t="shared" si="14"/>
        <v>0.5757740558705379</v>
      </c>
    </row>
    <row r="329" spans="1:4" ht="12.75">
      <c r="A329" s="1">
        <v>322</v>
      </c>
      <c r="B329" s="1">
        <f aca="true" t="shared" si="15" ref="B329:B392">B328-($B$2*B328*C328)+$B$4-($B$5*B328)</f>
        <v>0.3662046268161323</v>
      </c>
      <c r="C329" s="1">
        <f aca="true" t="shared" si="16" ref="C329:C392">C328*(1+$B$2*B328-$B$3)-($B$5*C328)</f>
        <v>0.05794501578000424</v>
      </c>
      <c r="D329" s="1">
        <f aca="true" t="shared" si="17" ref="D329:D392">D328+$B$3*C328-$B$5*D328</f>
        <v>0.5758503574038645</v>
      </c>
    </row>
    <row r="330" spans="1:4" ht="12.75">
      <c r="A330" s="1">
        <v>323</v>
      </c>
      <c r="B330" s="1">
        <f t="shared" si="15"/>
        <v>0.36614869455206683</v>
      </c>
      <c r="C330" s="1">
        <f t="shared" si="16"/>
        <v>0.05792895203614612</v>
      </c>
      <c r="D330" s="1">
        <f t="shared" si="17"/>
        <v>0.5759223534117881</v>
      </c>
    </row>
    <row r="331" spans="1:4" ht="12.75">
      <c r="A331" s="1">
        <v>324</v>
      </c>
      <c r="B331" s="1">
        <f t="shared" si="15"/>
        <v>0.366099354562143</v>
      </c>
      <c r="C331" s="1">
        <f t="shared" si="16"/>
        <v>0.05791094868707649</v>
      </c>
      <c r="D331" s="1">
        <f t="shared" si="17"/>
        <v>0.5759896967507815</v>
      </c>
    </row>
    <row r="332" spans="1:4" ht="12.75">
      <c r="A332" s="1">
        <v>325</v>
      </c>
      <c r="B332" s="1">
        <f t="shared" si="15"/>
        <v>0.3660566709090481</v>
      </c>
      <c r="C332" s="1">
        <f t="shared" si="16"/>
        <v>0.05789123653777172</v>
      </c>
      <c r="D332" s="1">
        <f t="shared" si="17"/>
        <v>0.5760520925531811</v>
      </c>
    </row>
    <row r="333" spans="1:4" ht="12.75">
      <c r="A333" s="1">
        <v>326</v>
      </c>
      <c r="B333" s="1">
        <f t="shared" si="15"/>
        <v>0.36602065349777213</v>
      </c>
      <c r="C333" s="1">
        <f t="shared" si="16"/>
        <v>0.05787004849255692</v>
      </c>
      <c r="D333" s="1">
        <f t="shared" si="17"/>
        <v>0.5761092980096718</v>
      </c>
    </row>
    <row r="334" spans="1:4" ht="12.75">
      <c r="A334" s="1">
        <v>327</v>
      </c>
      <c r="B334" s="1">
        <f t="shared" si="15"/>
        <v>0.36599126064750065</v>
      </c>
      <c r="C334" s="1">
        <f t="shared" si="16"/>
        <v>0.057847617604510466</v>
      </c>
      <c r="D334" s="1">
        <f t="shared" si="17"/>
        <v>0.5761611217479898</v>
      </c>
    </row>
    <row r="335" spans="1:4" ht="12.75">
      <c r="A335" s="1">
        <v>328</v>
      </c>
      <c r="B335" s="1">
        <f t="shared" si="15"/>
        <v>0.3659684019390331</v>
      </c>
      <c r="C335" s="1">
        <f t="shared" si="16"/>
        <v>0.05782417522703577</v>
      </c>
      <c r="D335" s="1">
        <f t="shared" si="17"/>
        <v>0.5762074228339321</v>
      </c>
    </row>
    <row r="336" spans="1:4" ht="12.75">
      <c r="A336" s="1">
        <v>329</v>
      </c>
      <c r="B336" s="1">
        <f t="shared" si="15"/>
        <v>0.3659519412994839</v>
      </c>
      <c r="C336" s="1">
        <f t="shared" si="16"/>
        <v>0.05779994927785645</v>
      </c>
      <c r="D336" s="1">
        <f t="shared" si="17"/>
        <v>0.5762481094226607</v>
      </c>
    </row>
    <row r="337" spans="1:4" ht="12.75">
      <c r="A337" s="1">
        <v>330</v>
      </c>
      <c r="B337" s="1">
        <f t="shared" si="15"/>
        <v>0.36594170028634826</v>
      </c>
      <c r="C337" s="1">
        <f t="shared" si="16"/>
        <v>0.05777516262387399</v>
      </c>
      <c r="D337" s="1">
        <f t="shared" si="17"/>
        <v>0.5762831370897787</v>
      </c>
    </row>
    <row r="338" spans="1:4" ht="12.75">
      <c r="A338" s="1">
        <v>331</v>
      </c>
      <c r="B338" s="1">
        <f t="shared" si="15"/>
        <v>0.3659374615336809</v>
      </c>
      <c r="C338" s="1">
        <f t="shared" si="16"/>
        <v>0.05775003159356215</v>
      </c>
      <c r="D338" s="1">
        <f t="shared" si="17"/>
        <v>0.576312506872758</v>
      </c>
    </row>
    <row r="339" spans="1:4" ht="12.75">
      <c r="A339" s="1">
        <v>332</v>
      </c>
      <c r="B339" s="1">
        <f t="shared" si="15"/>
        <v>0.3659389723241045</v>
      </c>
      <c r="C339" s="1">
        <f t="shared" si="16"/>
        <v>0.05772476462188128</v>
      </c>
      <c r="D339" s="1">
        <f t="shared" si="17"/>
        <v>0.5763362630540153</v>
      </c>
    </row>
    <row r="340" spans="1:4" ht="12.75">
      <c r="A340" s="1">
        <v>333</v>
      </c>
      <c r="B340" s="1">
        <f t="shared" si="15"/>
        <v>0.3659459482515932</v>
      </c>
      <c r="C340" s="1">
        <f t="shared" si="16"/>
        <v>0.05769956103109664</v>
      </c>
      <c r="D340" s="1">
        <f t="shared" si="17"/>
        <v>0.5763544907173113</v>
      </c>
    </row>
    <row r="341" spans="1:4" ht="12.75">
      <c r="A341" s="1">
        <v>334</v>
      </c>
      <c r="B341" s="1">
        <f t="shared" si="15"/>
        <v>0.3659580769414262</v>
      </c>
      <c r="C341" s="1">
        <f t="shared" si="16"/>
        <v>0.05767460994939059</v>
      </c>
      <c r="D341" s="1">
        <f t="shared" si="17"/>
        <v>0.5763673131091843</v>
      </c>
    </row>
    <row r="342" spans="1:4" ht="12.75">
      <c r="A342" s="1">
        <v>335</v>
      </c>
      <c r="B342" s="1">
        <f t="shared" si="15"/>
        <v>0.3659750217953422</v>
      </c>
      <c r="C342" s="1">
        <f t="shared" si="16"/>
        <v>0.057650089367780155</v>
      </c>
      <c r="D342" s="1">
        <f t="shared" si="17"/>
        <v>0.5763748888368788</v>
      </c>
    </row>
    <row r="343" spans="1:4" ht="12.75">
      <c r="A343" s="1">
        <v>336</v>
      </c>
      <c r="B343" s="1">
        <f t="shared" si="15"/>
        <v>0.3659964257317093</v>
      </c>
      <c r="C343" s="1">
        <f t="shared" si="16"/>
        <v>0.057626165334594574</v>
      </c>
      <c r="D343" s="1">
        <f t="shared" si="17"/>
        <v>0.5763774089336973</v>
      </c>
    </row>
    <row r="344" spans="1:4" ht="12.75">
      <c r="A344" s="1">
        <v>337</v>
      </c>
      <c r="B344" s="1">
        <f t="shared" si="15"/>
        <v>0.36602191489242347</v>
      </c>
      <c r="C344" s="1">
        <f t="shared" si="16"/>
        <v>0.057602991285635466</v>
      </c>
      <c r="D344" s="1">
        <f t="shared" si="17"/>
        <v>0.5763750938219422</v>
      </c>
    </row>
    <row r="345" spans="1:4" ht="12.75">
      <c r="A345" s="1">
        <v>338</v>
      </c>
      <c r="B345" s="1">
        <f t="shared" si="15"/>
        <v>0.36605110229023513</v>
      </c>
      <c r="C345" s="1">
        <f t="shared" si="16"/>
        <v>0.057580707507135585</v>
      </c>
      <c r="D345" s="1">
        <f t="shared" si="17"/>
        <v>0.5763681902026305</v>
      </c>
    </row>
    <row r="346" spans="1:4" ht="12.75">
      <c r="A346" s="1">
        <v>339</v>
      </c>
      <c r="B346" s="1">
        <f t="shared" si="15"/>
        <v>0.3660835913722473</v>
      </c>
      <c r="C346" s="1">
        <f t="shared" si="16"/>
        <v>0.05755944072774891</v>
      </c>
      <c r="D346" s="1">
        <f t="shared" si="17"/>
        <v>0.576356967900005</v>
      </c>
    </row>
    <row r="347" spans="1:4" ht="12.75">
      <c r="A347" s="1">
        <v>340</v>
      </c>
      <c r="B347" s="1">
        <f t="shared" si="15"/>
        <v>0.36611897947740696</v>
      </c>
      <c r="C347" s="1">
        <f t="shared" si="16"/>
        <v>0.057539303835039544</v>
      </c>
      <c r="D347" s="1">
        <f t="shared" si="17"/>
        <v>0.5763417166875547</v>
      </c>
    </row>
    <row r="348" spans="1:4" ht="12.75">
      <c r="A348" s="1">
        <v>341</v>
      </c>
      <c r="B348" s="1">
        <f t="shared" si="15"/>
        <v>0.3661568611679038</v>
      </c>
      <c r="C348" s="1">
        <f t="shared" si="16"/>
        <v>0.05752039571128593</v>
      </c>
      <c r="D348" s="1">
        <f t="shared" si="17"/>
        <v>0.5763227431208116</v>
      </c>
    </row>
    <row r="349" spans="1:4" ht="12.75">
      <c r="A349" s="1">
        <v>342</v>
      </c>
      <c r="B349" s="1">
        <f t="shared" si="15"/>
        <v>0.36619683141647763</v>
      </c>
      <c r="C349" s="1">
        <f t="shared" si="16"/>
        <v>0.057502801182871155</v>
      </c>
      <c r="D349" s="1">
        <f t="shared" si="17"/>
        <v>0.5763003674006525</v>
      </c>
    </row>
    <row r="350" spans="1:4" ht="12.75">
      <c r="A350" s="1">
        <v>343</v>
      </c>
      <c r="B350" s="1">
        <f t="shared" si="15"/>
        <v>0.3662384886337047</v>
      </c>
      <c r="C350" s="1">
        <f t="shared" si="16"/>
        <v>0.05748659107708297</v>
      </c>
      <c r="D350" s="1">
        <f t="shared" si="17"/>
        <v>0.5762749202892137</v>
      </c>
    </row>
    <row r="351" spans="1:4" ht="12.75">
      <c r="A351" s="1">
        <v>344</v>
      </c>
      <c r="B351" s="1">
        <f t="shared" si="15"/>
        <v>0.36628143752136577</v>
      </c>
      <c r="C351" s="1">
        <f t="shared" si="16"/>
        <v>0.057471822379789525</v>
      </c>
      <c r="D351" s="1">
        <f t="shared" si="17"/>
        <v>0.5762467400988459</v>
      </c>
    </row>
    <row r="352" spans="1:4" ht="12.75">
      <c r="A352" s="1">
        <v>345</v>
      </c>
      <c r="B352" s="1">
        <f t="shared" si="15"/>
        <v>0.36632529173999334</v>
      </c>
      <c r="C352" s="1">
        <f t="shared" si="16"/>
        <v>0.057458538487180986</v>
      </c>
      <c r="D352" s="1">
        <f t="shared" si="17"/>
        <v>0.5762161697728269</v>
      </c>
    </row>
    <row r="353" spans="1:4" ht="12.75">
      <c r="A353" s="1">
        <v>346</v>
      </c>
      <c r="B353" s="1">
        <f t="shared" si="15"/>
        <v>0.36636967638063134</v>
      </c>
      <c r="C353" s="1">
        <f t="shared" si="16"/>
        <v>0.05744676954456329</v>
      </c>
      <c r="D353" s="1">
        <f t="shared" si="17"/>
        <v>0.5761835540748066</v>
      </c>
    </row>
    <row r="354" spans="1:4" ht="12.75">
      <c r="A354" s="1">
        <v>347</v>
      </c>
      <c r="B354" s="1">
        <f t="shared" si="15"/>
        <v>0.3664142302327261</v>
      </c>
      <c r="C354" s="1">
        <f t="shared" si="16"/>
        <v>0.05743653286505198</v>
      </c>
      <c r="D354" s="1">
        <f t="shared" si="17"/>
        <v>0.5761492369022232</v>
      </c>
    </row>
    <row r="355" spans="1:4" ht="12.75">
      <c r="A355" s="1">
        <v>348</v>
      </c>
      <c r="B355" s="1">
        <f t="shared" si="15"/>
        <v>0.36645860784188083</v>
      </c>
      <c r="C355" s="1">
        <f t="shared" si="16"/>
        <v>0.05742783342093137</v>
      </c>
      <c r="D355" s="1">
        <f t="shared" si="17"/>
        <v>0.5761135587371892</v>
      </c>
    </row>
    <row r="356" spans="1:4" ht="12.75">
      <c r="A356" s="1">
        <v>349</v>
      </c>
      <c r="B356" s="1">
        <f t="shared" si="15"/>
        <v>0.36650248135295727</v>
      </c>
      <c r="C356" s="1">
        <f t="shared" si="16"/>
        <v>0.057420664400412436</v>
      </c>
      <c r="D356" s="1">
        <f t="shared" si="17"/>
        <v>0.5760768542466317</v>
      </c>
    </row>
    <row r="357" spans="1:4" ht="12.75">
      <c r="A357" s="1">
        <v>350</v>
      </c>
      <c r="B357" s="1">
        <f t="shared" si="15"/>
        <v>0.3665455421356862</v>
      </c>
      <c r="C357" s="1">
        <f t="shared" si="16"/>
        <v>0.05741500782253364</v>
      </c>
      <c r="D357" s="1">
        <f t="shared" si="17"/>
        <v>0.5760394500417816</v>
      </c>
    </row>
    <row r="358" spans="1:4" ht="12.75">
      <c r="A358"/>
      <c r="B358" s="1">
        <f t="shared" si="15"/>
        <v>0.36658750219155134</v>
      </c>
      <c r="C358" s="1">
        <f t="shared" si="16"/>
        <v>0.057410835202997404</v>
      </c>
      <c r="D358" s="1">
        <f t="shared" si="17"/>
        <v>0.5760016626054527</v>
      </c>
    </row>
    <row r="359" spans="1:4" ht="12.75">
      <c r="A359"/>
      <c r="B359" s="1">
        <f t="shared" si="15"/>
        <v>0.3666280953422418</v>
      </c>
      <c r="C359" s="1">
        <f t="shared" si="16"/>
        <v>0.05740810826381654</v>
      </c>
      <c r="D359" s="1">
        <f t="shared" si="17"/>
        <v>0.5759637963939431</v>
      </c>
    </row>
    <row r="360" spans="1:4" ht="12.75">
      <c r="A360"/>
      <c r="B360" s="1">
        <f t="shared" si="15"/>
        <v>0.3666670782014184</v>
      </c>
      <c r="C360" s="1">
        <f t="shared" si="16"/>
        <v>0.057406779679755465</v>
      </c>
      <c r="D360" s="1">
        <f t="shared" si="17"/>
        <v>0.5759261421188276</v>
      </c>
    </row>
    <row r="361" spans="1:4" ht="12.75">
      <c r="A361"/>
      <c r="B361" s="1">
        <f t="shared" si="15"/>
        <v>0.366704230932913</v>
      </c>
      <c r="C361" s="1">
        <f t="shared" si="16"/>
        <v>0.05740679385468636</v>
      </c>
      <c r="D361" s="1">
        <f t="shared" si="17"/>
        <v>0.5758889752124022</v>
      </c>
    </row>
    <row r="362" spans="1:4" ht="12.75">
      <c r="A362"/>
      <c r="B362" s="1">
        <f t="shared" si="15"/>
        <v>0.3667393577997705</v>
      </c>
      <c r="C362" s="1">
        <f t="shared" si="16"/>
        <v>0.05740808772113959</v>
      </c>
      <c r="D362" s="1">
        <f t="shared" si="17"/>
        <v>0.5758525544790914</v>
      </c>
    </row>
    <row r="363" spans="1:4" ht="12.75">
      <c r="A363"/>
      <c r="B363" s="1">
        <f t="shared" si="15"/>
        <v>0.366772287509757</v>
      </c>
      <c r="C363" s="1">
        <f t="shared" si="16"/>
        <v>0.05741059155650706</v>
      </c>
      <c r="D363" s="1">
        <f t="shared" si="17"/>
        <v>0.5758171209337376</v>
      </c>
    </row>
    <row r="364" spans="1:4" ht="12.75">
      <c r="A364"/>
      <c r="B364" s="1">
        <f t="shared" si="15"/>
        <v>0.3668028733640808</v>
      </c>
      <c r="C364" s="1">
        <f t="shared" si="16"/>
        <v>0.05741422980955658</v>
      </c>
      <c r="D364" s="1">
        <f t="shared" si="17"/>
        <v>0.5757828968263643</v>
      </c>
    </row>
    <row r="365" spans="1:4" ht="12.75">
      <c r="A365"/>
      <c r="B365" s="1">
        <f t="shared" si="15"/>
        <v>0.3668309932171206</v>
      </c>
      <c r="C365" s="1">
        <f t="shared" si="16"/>
        <v>0.057418921931132745</v>
      </c>
      <c r="D365" s="1">
        <f t="shared" si="17"/>
        <v>0.5757500848517483</v>
      </c>
    </row>
    <row r="366" spans="1:4" ht="12.75">
      <c r="A366"/>
      <c r="B366" s="1">
        <f t="shared" si="15"/>
        <v>0.36685654925590594</v>
      </c>
      <c r="C366" s="1">
        <f t="shared" si="16"/>
        <v>0.05742458320315578</v>
      </c>
      <c r="D366" s="1">
        <f t="shared" si="17"/>
        <v>0.5757188675409398</v>
      </c>
    </row>
    <row r="367" spans="1:4" ht="12.75">
      <c r="A367"/>
      <c r="B367" s="1">
        <f t="shared" si="15"/>
        <v>0.3668794676089668</v>
      </c>
      <c r="C367" s="1">
        <f t="shared" si="16"/>
        <v>0.057431125560282535</v>
      </c>
      <c r="D367" s="1">
        <f t="shared" si="17"/>
        <v>0.5756894068307521</v>
      </c>
    </row>
    <row r="368" spans="1:4" ht="12.75">
      <c r="A368"/>
      <c r="B368" s="1">
        <f t="shared" si="15"/>
        <v>0.36689969779494336</v>
      </c>
      <c r="C368" s="1">
        <f t="shared" si="16"/>
        <v>0.05743845839886449</v>
      </c>
      <c r="D368" s="1">
        <f t="shared" si="17"/>
        <v>0.5756618438061936</v>
      </c>
    </row>
    <row r="369" spans="1:4" ht="12.75">
      <c r="A369"/>
      <c r="B369" s="1">
        <f t="shared" si="15"/>
        <v>0.36691721202203403</v>
      </c>
      <c r="C369" s="1">
        <f t="shared" si="16"/>
        <v>0.05744648936812479</v>
      </c>
      <c r="D369" s="1">
        <f t="shared" si="17"/>
        <v>0.5756362986098427</v>
      </c>
    </row>
    <row r="370" spans="1:4" ht="12.75">
      <c r="A370"/>
      <c r="B370" s="1">
        <f t="shared" si="15"/>
        <v>0.36693200434994994</v>
      </c>
      <c r="C370" s="1">
        <f t="shared" si="16"/>
        <v>0.057455125138780795</v>
      </c>
      <c r="D370" s="1">
        <f t="shared" si="17"/>
        <v>0.5756128705112707</v>
      </c>
    </row>
    <row r="371" spans="1:4" ht="12.75">
      <c r="A371"/>
      <c r="B371" s="1">
        <f t="shared" si="15"/>
        <v>0.3669440897265409</v>
      </c>
      <c r="C371" s="1">
        <f t="shared" si="16"/>
        <v>0.05746427214465904</v>
      </c>
      <c r="D371" s="1">
        <f t="shared" si="17"/>
        <v>0.5755916381288014</v>
      </c>
    </row>
    <row r="372" spans="1:4" ht="12.75">
      <c r="A372"/>
      <c r="B372" s="1">
        <f t="shared" si="15"/>
        <v>0.36695350291165807</v>
      </c>
      <c r="C372" s="1">
        <f t="shared" si="16"/>
        <v>0.05747383729318613</v>
      </c>
      <c r="D372" s="1">
        <f t="shared" si="17"/>
        <v>0.5755726597951571</v>
      </c>
    </row>
    <row r="373" spans="1:4" ht="12.75">
      <c r="A373"/>
      <c r="B373" s="1">
        <f t="shared" si="15"/>
        <v>0.36696029730111934</v>
      </c>
      <c r="C373" s="1">
        <f t="shared" si="16"/>
        <v>0.057483728640990786</v>
      </c>
      <c r="D373" s="1">
        <f t="shared" si="17"/>
        <v>0.5755559740578912</v>
      </c>
    </row>
    <row r="374" spans="1:4" ht="12.75">
      <c r="A374"/>
      <c r="B374" s="1">
        <f t="shared" si="15"/>
        <v>0.36696454366385206</v>
      </c>
      <c r="C374" s="1">
        <f t="shared" si="16"/>
        <v>0.05749385603121772</v>
      </c>
      <c r="D374" s="1">
        <f t="shared" si="17"/>
        <v>0.5755416003049315</v>
      </c>
    </row>
    <row r="375" spans="1:4" ht="12.75">
      <c r="A375"/>
      <c r="B375" s="1">
        <f t="shared" si="15"/>
        <v>0.3669663288053924</v>
      </c>
      <c r="C375" s="1">
        <f t="shared" si="16"/>
        <v>0.05750413168953244</v>
      </c>
      <c r="D375" s="1">
        <f t="shared" si="17"/>
        <v>0.5755295395050765</v>
      </c>
    </row>
    <row r="376" spans="1:4" ht="12.75">
      <c r="A376"/>
      <c r="B376" s="1">
        <f t="shared" si="15"/>
        <v>0.36696575417093485</v>
      </c>
      <c r="C376" s="1">
        <f t="shared" si="16"/>
        <v>0.057514470776185024</v>
      </c>
      <c r="D376" s="1">
        <f t="shared" si="17"/>
        <v>0.5755197750528814</v>
      </c>
    </row>
    <row r="377" spans="1:4" ht="12.75">
      <c r="A377"/>
      <c r="B377" s="1">
        <f t="shared" si="15"/>
        <v>0.3669629344010412</v>
      </c>
      <c r="C377" s="1">
        <f t="shared" si="16"/>
        <v>0.05752479189189928</v>
      </c>
      <c r="D377" s="1">
        <f t="shared" si="17"/>
        <v>0.5755122737070608</v>
      </c>
    </row>
    <row r="378" spans="1:4" ht="12.75">
      <c r="A378"/>
      <c r="B378" s="1">
        <f t="shared" si="15"/>
        <v>0.3669579958529441</v>
      </c>
      <c r="C378" s="1">
        <f t="shared" si="16"/>
        <v>0.05753501753575779</v>
      </c>
      <c r="D378" s="1">
        <f t="shared" si="17"/>
        <v>0.5755069866112994</v>
      </c>
    </row>
    <row r="379" spans="1:4" ht="12.75">
      <c r="A379"/>
      <c r="B379" s="1">
        <f t="shared" si="15"/>
        <v>0.3669510751001138</v>
      </c>
      <c r="C379" s="1">
        <f t="shared" si="16"/>
        <v>0.05754507451366249</v>
      </c>
      <c r="D379" s="1">
        <f t="shared" si="17"/>
        <v>0.575503850386225</v>
      </c>
    </row>
    <row r="380" spans="1:4" ht="12.75">
      <c r="A380"/>
      <c r="B380" s="1">
        <f t="shared" si="15"/>
        <v>0.3669423174224088</v>
      </c>
      <c r="C380" s="1">
        <f t="shared" si="16"/>
        <v>0.05755489429635951</v>
      </c>
      <c r="D380" s="1">
        <f t="shared" si="17"/>
        <v>0.5755027882812329</v>
      </c>
    </row>
    <row r="381" spans="1:4" ht="12.75">
      <c r="A381"/>
      <c r="B381" s="1">
        <f t="shared" si="15"/>
        <v>0.36693187529869586</v>
      </c>
      <c r="C381" s="1">
        <f t="shared" si="16"/>
        <v>0.05756441332642518</v>
      </c>
      <c r="D381" s="1">
        <f t="shared" si="17"/>
        <v>0.5755037113748801</v>
      </c>
    </row>
    <row r="382" spans="1:4" ht="12.75">
      <c r="A382"/>
      <c r="B382" s="1">
        <f t="shared" si="15"/>
        <v>0.3669199069133213</v>
      </c>
      <c r="C382" s="1">
        <f t="shared" si="16"/>
        <v>0.0575735732740123</v>
      </c>
      <c r="D382" s="1">
        <f t="shared" si="17"/>
        <v>0.5755065198126675</v>
      </c>
    </row>
    <row r="383" spans="1:4" ht="12.75">
      <c r="A383"/>
      <c r="B383" s="1">
        <f t="shared" si="15"/>
        <v>0.3669065746872342</v>
      </c>
      <c r="C383" s="1">
        <f t="shared" si="16"/>
        <v>0.05758232124155033</v>
      </c>
      <c r="D383" s="1">
        <f t="shared" si="17"/>
        <v>0.5755111040712166</v>
      </c>
    </row>
    <row r="384" spans="1:4" ht="12.75">
      <c r="A384"/>
      <c r="B384" s="1">
        <f t="shared" si="15"/>
        <v>0.3668920438439232</v>
      </c>
      <c r="C384" s="1">
        <f t="shared" si="16"/>
        <v>0.05759060991797558</v>
      </c>
      <c r="D384" s="1">
        <f t="shared" si="17"/>
        <v>0.5755173462381024</v>
      </c>
    </row>
    <row r="385" spans="1:4" ht="12.75">
      <c r="A385"/>
      <c r="B385" s="1">
        <f t="shared" si="15"/>
        <v>0.3668764810196303</v>
      </c>
      <c r="C385" s="1">
        <f t="shared" si="16"/>
        <v>0.05759839768343546</v>
      </c>
      <c r="D385" s="1">
        <f t="shared" si="17"/>
        <v>0.5755251212969354</v>
      </c>
    </row>
    <row r="386" spans="1:4" ht="12.75">
      <c r="A386"/>
      <c r="B386" s="1">
        <f t="shared" si="15"/>
        <v>0.3668600529265569</v>
      </c>
      <c r="C386" s="1">
        <f t="shared" si="16"/>
        <v>0.05760564866576047</v>
      </c>
      <c r="D386" s="1">
        <f t="shared" si="17"/>
        <v>0.5755342984076838</v>
      </c>
    </row>
    <row r="387" spans="1:4" ht="12.75">
      <c r="A387"/>
      <c r="B387" s="1">
        <f t="shared" si="15"/>
        <v>0.36684292507699207</v>
      </c>
      <c r="C387" s="1">
        <f t="shared" si="16"/>
        <v>0.05761233275032688</v>
      </c>
      <c r="D387" s="1">
        <f t="shared" si="17"/>
        <v>0.5755447421726823</v>
      </c>
    </row>
    <row r="388" spans="1:4" ht="12.75">
      <c r="A388"/>
      <c r="B388" s="1">
        <f t="shared" si="15"/>
        <v>0.3668252605754689</v>
      </c>
      <c r="C388" s="1">
        <f t="shared" si="16"/>
        <v>0.0576184255452383</v>
      </c>
      <c r="D388" s="1">
        <f t="shared" si="17"/>
        <v>0.575556313879294</v>
      </c>
    </row>
    <row r="389" spans="1:4" ht="12.75">
      <c r="A389"/>
      <c r="B389" s="1">
        <f t="shared" si="15"/>
        <v>0.36680721898521135</v>
      </c>
      <c r="C389" s="1">
        <f t="shared" si="16"/>
        <v>0.057623908304034056</v>
      </c>
      <c r="D389" s="1">
        <f t="shared" si="17"/>
        <v>0.5755688727107557</v>
      </c>
    </row>
    <row r="390" spans="1:4" ht="12.75">
      <c r="A390"/>
      <c r="B390" s="1">
        <f t="shared" si="15"/>
        <v>0.36678895527427025</v>
      </c>
      <c r="C390" s="1">
        <f t="shared" si="16"/>
        <v>0.057628767808383496</v>
      </c>
      <c r="D390" s="1">
        <f t="shared" si="17"/>
        <v>0.5755822769173474</v>
      </c>
    </row>
    <row r="391" spans="1:4" ht="12.75">
      <c r="A391"/>
      <c r="B391" s="1">
        <f t="shared" si="15"/>
        <v>0.3667706188458766</v>
      </c>
      <c r="C391" s="1">
        <f t="shared" si="16"/>
        <v>0.05763299621344742</v>
      </c>
      <c r="D391" s="1">
        <f t="shared" si="17"/>
        <v>0.5755963849406772</v>
      </c>
    </row>
    <row r="392" spans="1:4" ht="12.75">
      <c r="A392"/>
      <c r="B392" s="1">
        <f t="shared" si="15"/>
        <v>0.36675235265667017</v>
      </c>
      <c r="C392" s="1">
        <f t="shared" si="16"/>
        <v>0.0576365908587779</v>
      </c>
      <c r="D392" s="1">
        <f t="shared" si="17"/>
        <v>0.5756110564845531</v>
      </c>
    </row>
    <row r="393" spans="1:4" ht="12.75">
      <c r="A393"/>
      <c r="B393" s="1">
        <f aca="true" t="shared" si="18" ref="B393:B456">B392-($B$2*B392*C392)+$B$4-($B$5*B392)</f>
        <v>0.36673429242559674</v>
      </c>
      <c r="C393" s="1">
        <f aca="true" t="shared" si="19" ref="C393:C456">C392*(1+$B$2*B392-$B$3)-($B$5*C392)</f>
        <v>0.0576395540477868</v>
      </c>
      <c r="D393" s="1">
        <f aca="true" t="shared" si="20" ref="D393:D456">D392+$B$3*C392-$B$5*D392</f>
        <v>0.5756261535266176</v>
      </c>
    </row>
    <row r="394" spans="1:4" ht="12.75">
      <c r="A394"/>
      <c r="B394" s="1">
        <f t="shared" si="18"/>
        <v>0.3667165659354196</v>
      </c>
      <c r="C394" s="1">
        <f t="shared" si="19"/>
        <v>0.05764189279893892</v>
      </c>
      <c r="D394" s="1">
        <f t="shared" si="20"/>
        <v>0.5756415412656427</v>
      </c>
    </row>
    <row r="395" spans="1:4" ht="12.75">
      <c r="A395"/>
      <c r="B395" s="1">
        <f t="shared" si="18"/>
        <v>0.3666992924279646</v>
      </c>
      <c r="C395" s="1">
        <f t="shared" si="19"/>
        <v>0.05764361857191905</v>
      </c>
      <c r="D395" s="1">
        <f t="shared" si="20"/>
        <v>0.5756570890001177</v>
      </c>
    </row>
    <row r="396" spans="1:4" ht="12.75">
      <c r="A396"/>
      <c r="B396" s="1">
        <f t="shared" si="18"/>
        <v>0.36668258209341925</v>
      </c>
      <c r="C396" s="1">
        <f t="shared" si="19"/>
        <v>0.05764474697208298</v>
      </c>
      <c r="D396" s="1">
        <f t="shared" si="20"/>
        <v>0.5756726709344991</v>
      </c>
    </row>
    <row r="397" spans="1:4" ht="12.75">
      <c r="A397"/>
      <c r="B397" s="1">
        <f t="shared" si="18"/>
        <v>0.36666653565324375</v>
      </c>
      <c r="C397" s="1">
        <f t="shared" si="19"/>
        <v>0.057645297436531844</v>
      </c>
      <c r="D397" s="1">
        <f t="shared" si="20"/>
        <v>0.5756881669102257</v>
      </c>
    </row>
    <row r="398" spans="1:4" ht="12.75">
      <c r="A398"/>
      <c r="B398" s="1">
        <f t="shared" si="18"/>
        <v>0.36665124403552657</v>
      </c>
      <c r="C398" s="1">
        <f t="shared" si="19"/>
        <v>0.05764529290514721</v>
      </c>
      <c r="D398" s="1">
        <f t="shared" si="20"/>
        <v>0.5757034630593276</v>
      </c>
    </row>
    <row r="399" spans="1:4" ht="12.75">
      <c r="A399"/>
      <c r="B399" s="1">
        <f t="shared" si="18"/>
        <v>0.36663678814093736</v>
      </c>
      <c r="C399" s="1">
        <f t="shared" si="19"/>
        <v>0.05764475947989355</v>
      </c>
      <c r="D399" s="1">
        <f t="shared" si="20"/>
        <v>0.5757184523791705</v>
      </c>
    </row>
    <row r="400" spans="1:4" ht="12.75">
      <c r="A400"/>
      <c r="B400" s="1">
        <f t="shared" si="18"/>
        <v>0.36662323869679964</v>
      </c>
      <c r="C400" s="1">
        <f t="shared" si="19"/>
        <v>0.05764372607563599</v>
      </c>
      <c r="D400" s="1">
        <f t="shared" si="20"/>
        <v>0.5757330352275658</v>
      </c>
    </row>
    <row r="401" spans="1:4" ht="12.75">
      <c r="A401"/>
      <c r="B401" s="1">
        <f t="shared" si="18"/>
        <v>0.36661065619622313</v>
      </c>
      <c r="C401" s="1">
        <f t="shared" si="19"/>
        <v>0.05764222406563657</v>
      </c>
      <c r="D401" s="1">
        <f t="shared" si="20"/>
        <v>0.5757471197381416</v>
      </c>
    </row>
    <row r="402" spans="1:4" ht="12.75">
      <c r="A402"/>
      <c r="B402" s="1">
        <f t="shared" si="18"/>
        <v>0.366599090918711</v>
      </c>
      <c r="C402" s="1">
        <f t="shared" si="19"/>
        <v>0.05764028692478417</v>
      </c>
      <c r="D402" s="1">
        <f t="shared" si="20"/>
        <v>0.5757606221565061</v>
      </c>
    </row>
    <row r="403" spans="1:4" ht="12.75">
      <c r="A403"/>
      <c r="B403" s="1">
        <f t="shared" si="18"/>
        <v>0.3665885830281851</v>
      </c>
      <c r="C403" s="1">
        <f t="shared" si="19"/>
        <v>0.05763794987348339</v>
      </c>
      <c r="D403" s="1">
        <f t="shared" si="20"/>
        <v>0.5757734670983329</v>
      </c>
    </row>
    <row r="404" spans="1:4" ht="12.75">
      <c r="A404"/>
      <c r="B404" s="1">
        <f t="shared" si="18"/>
        <v>0.3665791627439595</v>
      </c>
      <c r="C404" s="1">
        <f t="shared" si="19"/>
        <v>0.057635249524978956</v>
      </c>
      <c r="D404" s="1">
        <f t="shared" si="20"/>
        <v>0.5757855877310629</v>
      </c>
    </row>
    <row r="405" spans="1:4" ht="12.75">
      <c r="A405"/>
      <c r="B405" s="1">
        <f t="shared" si="18"/>
        <v>0.36657085057983674</v>
      </c>
      <c r="C405" s="1">
        <f t="shared" si="19"/>
        <v>0.057632223538727184</v>
      </c>
      <c r="D405" s="1">
        <f t="shared" si="20"/>
        <v>0.5757969258814374</v>
      </c>
    </row>
    <row r="406" spans="1:4" ht="12.75">
      <c r="A406"/>
      <c r="B406" s="1">
        <f t="shared" si="18"/>
        <v>0.3665636576462009</v>
      </c>
      <c r="C406" s="1">
        <f t="shared" si="19"/>
        <v>0.05762891028224631</v>
      </c>
      <c r="D406" s="1">
        <f t="shared" si="20"/>
        <v>0.575807432071554</v>
      </c>
    </row>
    <row r="407" spans="1:4" ht="12.75">
      <c r="A407"/>
      <c r="B407" s="1">
        <f t="shared" si="18"/>
        <v>0.3665575860097419</v>
      </c>
      <c r="C407" s="1">
        <f t="shared" si="19"/>
        <v>0.057625348503687106</v>
      </c>
      <c r="D407" s="1">
        <f t="shared" si="20"/>
        <v>0.5758170654865722</v>
      </c>
    </row>
    <row r="408" spans="1:4" ht="12.75">
      <c r="A408"/>
      <c r="B408" s="1">
        <f t="shared" si="18"/>
        <v>0.3665526291052581</v>
      </c>
      <c r="C408" s="1">
        <f t="shared" si="19"/>
        <v>0.05762157701716492</v>
      </c>
      <c r="D408" s="1">
        <f t="shared" si="20"/>
        <v>0.5758257938775782</v>
      </c>
    </row>
    <row r="409" spans="1:4" ht="12.75">
      <c r="A409"/>
      <c r="B409" s="1">
        <f t="shared" si="18"/>
        <v>0.36654877219385323</v>
      </c>
      <c r="C409" s="1">
        <f t="shared" si="19"/>
        <v>0.0576176344026884</v>
      </c>
      <c r="D409" s="1">
        <f t="shared" si="20"/>
        <v>0.5758335934034596</v>
      </c>
    </row>
    <row r="410" spans="1:4" ht="12.75">
      <c r="A410"/>
      <c r="B410" s="1">
        <f t="shared" si="18"/>
        <v>0.3665459928617643</v>
      </c>
      <c r="C410" s="1">
        <f t="shared" si="19"/>
        <v>0.0576135587223088</v>
      </c>
      <c r="D410" s="1">
        <f t="shared" si="20"/>
        <v>0.5758404484159282</v>
      </c>
    </row>
    <row r="411" spans="1:4" ht="12.75">
      <c r="A411"/>
      <c r="B411" s="1">
        <f t="shared" si="18"/>
        <v>0.36654426155402814</v>
      </c>
      <c r="C411" s="1">
        <f t="shared" si="19"/>
        <v>0.05760938725390181</v>
      </c>
      <c r="D411" s="1">
        <f t="shared" si="20"/>
        <v>0.5758463511920714</v>
      </c>
    </row>
    <row r="412" spans="1:4" ht="12.75">
      <c r="A412"/>
      <c r="B412" s="1">
        <f t="shared" si="18"/>
        <v>0.36654354213721074</v>
      </c>
      <c r="C412" s="1">
        <f t="shared" si="19"/>
        <v>0.057605156243780306</v>
      </c>
      <c r="D412" s="1">
        <f t="shared" si="20"/>
        <v>0.5758513016190103</v>
      </c>
    </row>
    <row r="413" spans="1:4" ht="12.75">
      <c r="A413"/>
      <c r="B413" s="1">
        <f t="shared" si="18"/>
        <v>0.36654379248548896</v>
      </c>
      <c r="C413" s="1">
        <f t="shared" si="19"/>
        <v>0.05760090067912625</v>
      </c>
      <c r="D413" s="1">
        <f t="shared" si="20"/>
        <v>0.5758553068353861</v>
      </c>
    </row>
    <row r="414" spans="1:4" ht="12.75">
      <c r="A414"/>
      <c r="B414" s="1">
        <f t="shared" si="18"/>
        <v>0.3665449650844751</v>
      </c>
      <c r="C414" s="1">
        <f t="shared" si="19"/>
        <v>0.05759665408102263</v>
      </c>
      <c r="D414" s="1">
        <f t="shared" si="20"/>
        <v>0.5758583808345036</v>
      </c>
    </row>
    <row r="415" spans="1:4" ht="12.75">
      <c r="A415"/>
      <c r="B415" s="1">
        <f t="shared" si="18"/>
        <v>0.36654700764731896</v>
      </c>
      <c r="C415" s="1">
        <f t="shared" si="19"/>
        <v>0.057592448318664266</v>
      </c>
      <c r="D415" s="1">
        <f t="shared" si="20"/>
        <v>0.575860544034018</v>
      </c>
    </row>
    <row r="416" spans="1:4" ht="12.75">
      <c r="A416"/>
      <c r="B416" s="1">
        <f t="shared" si="18"/>
        <v>0.366549863737799</v>
      </c>
      <c r="C416" s="1">
        <f t="shared" si="19"/>
        <v>0.05758831344513169</v>
      </c>
      <c r="D416" s="1">
        <f t="shared" si="20"/>
        <v>0.5758618228170704</v>
      </c>
    </row>
    <row r="417" spans="1:4" ht="12.75">
      <c r="A417"/>
      <c r="B417" s="1">
        <f t="shared" si="18"/>
        <v>0.3665534733953214</v>
      </c>
      <c r="C417" s="1">
        <f t="shared" si="19"/>
        <v>0.05758427755492433</v>
      </c>
      <c r="D417" s="1">
        <f t="shared" si="20"/>
        <v>0.5758622490497554</v>
      </c>
    </row>
    <row r="418" spans="1:4" ht="12.75">
      <c r="A418"/>
      <c r="B418" s="1">
        <f t="shared" si="18"/>
        <v>0.36655777375698434</v>
      </c>
      <c r="C418" s="1">
        <f t="shared" si="19"/>
        <v>0.05758036666327163</v>
      </c>
      <c r="D418" s="1">
        <f t="shared" si="20"/>
        <v>0.5758618595797451</v>
      </c>
    </row>
    <row r="419" spans="1:4" ht="12.75">
      <c r="A419"/>
      <c r="B419" s="1">
        <f t="shared" si="18"/>
        <v>0.36656269967212485</v>
      </c>
      <c r="C419" s="1">
        <f t="shared" si="19"/>
        <v>0.05757660460707171</v>
      </c>
      <c r="D419" s="1">
        <f t="shared" si="20"/>
        <v>0.5758606957208046</v>
      </c>
    </row>
    <row r="420" spans="1:4" ht="12.75">
      <c r="A420"/>
      <c r="B420" s="1">
        <f t="shared" si="18"/>
        <v>0.3665681843050488</v>
      </c>
      <c r="C420" s="1">
        <f t="shared" si="19"/>
        <v>0.05757301296714956</v>
      </c>
      <c r="D420" s="1">
        <f t="shared" si="20"/>
        <v>0.5758588027278029</v>
      </c>
    </row>
    <row r="421" spans="1:4" ht="12.75">
      <c r="A421"/>
      <c r="B421" s="1">
        <f t="shared" si="18"/>
        <v>0.3665741597219444</v>
      </c>
      <c r="C421" s="1">
        <f t="shared" si="19"/>
        <v>0.057569611011380084</v>
      </c>
      <c r="D421" s="1">
        <f t="shared" si="20"/>
        <v>0.5758562292666768</v>
      </c>
    </row>
    <row r="422" spans="1:4" ht="12.75">
      <c r="A422"/>
      <c r="B422" s="1">
        <f t="shared" si="18"/>
        <v>0.36658055745829604</v>
      </c>
      <c r="C422" s="1">
        <f t="shared" si="19"/>
        <v>0.057566415658085984</v>
      </c>
      <c r="D422" s="1">
        <f t="shared" si="20"/>
        <v>0.5758530268836193</v>
      </c>
    </row>
    <row r="423" spans="1:4" ht="12.75">
      <c r="A423"/>
      <c r="B423" s="1">
        <f t="shared" si="18"/>
        <v>0.36658730906343984</v>
      </c>
      <c r="C423" s="1">
        <f t="shared" si="19"/>
        <v>0.057563441458997354</v>
      </c>
      <c r="D423" s="1">
        <f t="shared" si="20"/>
        <v>0.575849249477564</v>
      </c>
    </row>
    <row r="424" spans="1:4" ht="12.75">
      <c r="A424"/>
      <c r="B424" s="1">
        <f t="shared" si="18"/>
        <v>0.36659434661924023</v>
      </c>
      <c r="C424" s="1">
        <f t="shared" si="19"/>
        <v>0.05756070060094875</v>
      </c>
      <c r="D424" s="1">
        <f t="shared" si="20"/>
        <v>0.5758449527798123</v>
      </c>
    </row>
    <row r="425" spans="1:4" ht="12.75">
      <c r="A425"/>
      <c r="B425" s="1">
        <f t="shared" si="18"/>
        <v>0.36660160323020513</v>
      </c>
      <c r="C425" s="1">
        <f t="shared" si="19"/>
        <v>0.05755820292539033</v>
      </c>
      <c r="D425" s="1">
        <f t="shared" si="20"/>
        <v>0.5758401938444058</v>
      </c>
    </row>
    <row r="426" spans="1:4" ht="12.75">
      <c r="A426"/>
      <c r="B426" s="1">
        <f t="shared" si="18"/>
        <v>0.36660901348270253</v>
      </c>
      <c r="C426" s="1">
        <f t="shared" si="19"/>
        <v>0.05755595596470301</v>
      </c>
      <c r="D426" s="1">
        <f t="shared" si="20"/>
        <v>0.5758350305525957</v>
      </c>
    </row>
    <row r="427" spans="1:4" ht="12.75">
      <c r="A427"/>
      <c r="B427" s="1">
        <f t="shared" si="18"/>
        <v>0.3666165138712843</v>
      </c>
      <c r="C427" s="1">
        <f t="shared" si="19"/>
        <v>0.05755396499423253</v>
      </c>
      <c r="D427" s="1">
        <f t="shared" si="20"/>
        <v>0.5758295211344844</v>
      </c>
    </row>
    <row r="428" spans="1:4" ht="12.75">
      <c r="A428"/>
      <c r="B428" s="1">
        <f t="shared" si="18"/>
        <v>0.3666240431904653</v>
      </c>
      <c r="C428" s="1">
        <f t="shared" si="19"/>
        <v>0.05755223309889466</v>
      </c>
      <c r="D428" s="1">
        <f t="shared" si="20"/>
        <v>0.5758237237106412</v>
      </c>
    </row>
    <row r="429" spans="1:4" ht="12.75">
      <c r="A429"/>
      <c r="B429" s="1">
        <f t="shared" si="18"/>
        <v>0.36663154289064187</v>
      </c>
      <c r="C429" s="1">
        <f t="shared" si="19"/>
        <v>0.05755076125315196</v>
      </c>
      <c r="D429" s="1">
        <f t="shared" si="20"/>
        <v>0.5758176958562073</v>
      </c>
    </row>
    <row r="430" spans="1:4" ht="12.75">
      <c r="A430"/>
      <c r="B430" s="1">
        <f t="shared" si="18"/>
        <v>0.3666389573971646</v>
      </c>
      <c r="C430" s="1">
        <f t="shared" si="19"/>
        <v>0.05754954841312298</v>
      </c>
      <c r="D430" s="1">
        <f t="shared" si="20"/>
        <v>0.5758114941897136</v>
      </c>
    </row>
    <row r="431" spans="1:4" ht="12.75">
      <c r="A431"/>
      <c r="B431" s="1">
        <f t="shared" si="18"/>
        <v>0.3666462343919023</v>
      </c>
      <c r="C431" s="1">
        <f t="shared" si="19"/>
        <v>0.057548591619554966</v>
      </c>
      <c r="D431" s="1">
        <f t="shared" si="20"/>
        <v>0.5758051739885438</v>
      </c>
    </row>
    <row r="432" spans="1:4" ht="12.75">
      <c r="A432"/>
      <c r="B432" s="1">
        <f t="shared" si="18"/>
        <v>0.366653325056944</v>
      </c>
      <c r="C432" s="1">
        <f t="shared" si="19"/>
        <v>0.0575478861103732</v>
      </c>
      <c r="D432" s="1">
        <f t="shared" si="20"/>
        <v>0.575798788832684</v>
      </c>
    </row>
    <row r="433" spans="1:4" ht="12.75">
      <c r="A433"/>
      <c r="B433" s="1">
        <f t="shared" si="18"/>
        <v>0.36666018428038516</v>
      </c>
      <c r="C433" s="1">
        <f t="shared" si="19"/>
        <v>0.0575474254415111</v>
      </c>
      <c r="D433" s="1">
        <f t="shared" si="20"/>
        <v>0.575792390278105</v>
      </c>
    </row>
    <row r="434" spans="1:4" ht="12.75">
      <c r="A434"/>
      <c r="B434" s="1">
        <f t="shared" si="18"/>
        <v>0.3666667708244298</v>
      </c>
      <c r="C434" s="1">
        <f t="shared" si="19"/>
        <v>0.05754720161472637</v>
      </c>
      <c r="D434" s="1">
        <f t="shared" si="20"/>
        <v>0.5757860275608451</v>
      </c>
    </row>
    <row r="435" spans="1:4" ht="12.75">
      <c r="A435"/>
      <c r="B435" s="1">
        <f t="shared" si="18"/>
        <v>0.3666730474563087</v>
      </c>
      <c r="C435" s="1">
        <f t="shared" si="19"/>
        <v>0.05754720521111905</v>
      </c>
      <c r="D435" s="1">
        <f t="shared" si="20"/>
        <v>0.5757797473325735</v>
      </c>
    </row>
    <row r="436" spans="1:4" ht="12.75">
      <c r="A436"/>
      <c r="B436" s="1">
        <f t="shared" si="18"/>
        <v>0.36667898104276975</v>
      </c>
      <c r="C436" s="1">
        <f t="shared" si="19"/>
        <v>0.05754742552908562</v>
      </c>
      <c r="D436" s="1">
        <f t="shared" si="20"/>
        <v>0.5757735934281459</v>
      </c>
    </row>
    <row r="437" spans="1:4" ht="12.75">
      <c r="A437"/>
      <c r="B437" s="1">
        <f t="shared" si="18"/>
        <v>0.36668454260913047</v>
      </c>
      <c r="C437" s="1">
        <f t="shared" si="19"/>
        <v>0.05754785072547067</v>
      </c>
      <c r="D437" s="1">
        <f t="shared" si="20"/>
        <v>0.5757676066654002</v>
      </c>
    </row>
    <row r="438" spans="1:4" ht="12.75">
      <c r="A438"/>
      <c r="B438" s="1">
        <f t="shared" si="18"/>
        <v>0.3666897073641032</v>
      </c>
      <c r="C438" s="1">
        <f t="shared" si="19"/>
        <v>0.057548467958711755</v>
      </c>
      <c r="D438" s="1">
        <f t="shared" si="20"/>
        <v>0.5757618246771863</v>
      </c>
    </row>
    <row r="439" spans="1:4" ht="12.75">
      <c r="A439"/>
      <c r="B439" s="1">
        <f t="shared" si="18"/>
        <v>0.3666944546918017</v>
      </c>
      <c r="C439" s="1">
        <f t="shared" si="19"/>
        <v>0.057549263532814664</v>
      </c>
      <c r="D439" s="1">
        <f t="shared" si="20"/>
        <v>0.575756281775385</v>
      </c>
    </row>
    <row r="440" spans="1:4" ht="12.75">
      <c r="A440"/>
      <c r="B440" s="1">
        <f t="shared" si="18"/>
        <v>0.3666987681125175</v>
      </c>
      <c r="C440" s="1">
        <f t="shared" si="19"/>
        <v>0.05755022304104359</v>
      </c>
      <c r="D440" s="1">
        <f t="shared" si="20"/>
        <v>0.5757510088464401</v>
      </c>
    </row>
    <row r="441" spans="1:4" ht="12.75">
      <c r="A441"/>
      <c r="B441" s="1">
        <f t="shared" si="18"/>
        <v>0.3667026352140164</v>
      </c>
      <c r="C441" s="1">
        <f t="shared" si="19"/>
        <v>0.05755133150826478</v>
      </c>
      <c r="D441" s="1">
        <f t="shared" si="20"/>
        <v>0.57574603327772</v>
      </c>
    </row>
    <row r="442" spans="1:4" ht="12.75">
      <c r="A442"/>
      <c r="B442" s="1">
        <f t="shared" si="18"/>
        <v>0.3667060475552424</v>
      </c>
      <c r="C442" s="1">
        <f t="shared" si="19"/>
        <v>0.057552573530940225</v>
      </c>
      <c r="D442" s="1">
        <f t="shared" si="20"/>
        <v>0.5757413789138186</v>
      </c>
    </row>
    <row r="443" spans="1:4" ht="12.75">
      <c r="A443"/>
      <c r="B443" s="1">
        <f t="shared" si="18"/>
        <v>0.3667090005444394</v>
      </c>
      <c r="C443" s="1">
        <f t="shared" si="19"/>
        <v>0.05755393341383151</v>
      </c>
      <c r="D443" s="1">
        <f t="shared" si="20"/>
        <v>0.5757370660417302</v>
      </c>
    </row>
    <row r="444" spans="1:4" ht="12.75">
      <c r="A444"/>
      <c r="B444" s="1">
        <f t="shared" si="18"/>
        <v>0.36671149329379815</v>
      </c>
      <c r="C444" s="1">
        <f t="shared" si="19"/>
        <v>0.057555395302541</v>
      </c>
      <c r="D444" s="1">
        <f t="shared" si="20"/>
        <v>0.5757331114036619</v>
      </c>
    </row>
    <row r="445" spans="1:4" ht="12.75">
      <c r="A445"/>
      <c r="B445" s="1">
        <f t="shared" si="18"/>
        <v>0.3667135284528164</v>
      </c>
      <c r="C445" s="1">
        <f t="shared" si="19"/>
        <v>0.05755694331108777</v>
      </c>
      <c r="D445" s="1">
        <f t="shared" si="20"/>
        <v>0.5757295282360968</v>
      </c>
    </row>
    <row r="446" spans="1:4" ht="12.75">
      <c r="A446"/>
      <c r="B446" s="1">
        <f t="shared" si="18"/>
        <v>0.36671511202261947</v>
      </c>
      <c r="C446" s="1">
        <f t="shared" si="19"/>
        <v>0.0575585616437891</v>
      </c>
      <c r="D446" s="1">
        <f t="shared" si="20"/>
        <v>0.5757263263335924</v>
      </c>
    </row>
    <row r="447" spans="1:4" ht="12.75">
      <c r="A447"/>
      <c r="B447" s="1">
        <f t="shared" si="18"/>
        <v>0.3667162531535293</v>
      </c>
      <c r="C447" s="1">
        <f t="shared" si="19"/>
        <v>0.05756023471079328</v>
      </c>
      <c r="D447" s="1">
        <f t="shared" si="20"/>
        <v>0.5757235121356784</v>
      </c>
    </row>
    <row r="448" spans="1:4" ht="12.75">
      <c r="A448"/>
      <c r="B448" s="1">
        <f t="shared" si="18"/>
        <v>0.3667169639281908</v>
      </c>
      <c r="C448" s="1">
        <f t="shared" si="19"/>
        <v>0.05756194723668665</v>
      </c>
      <c r="D448" s="1">
        <f t="shared" si="20"/>
        <v>0.5757210888351235</v>
      </c>
    </row>
    <row r="449" spans="1:4" ht="12.75">
      <c r="A449"/>
      <c r="B449" s="1">
        <f t="shared" si="18"/>
        <v>0.36671725913256753</v>
      </c>
      <c r="C449" s="1">
        <f t="shared" si="19"/>
        <v>0.057563684361675055</v>
      </c>
      <c r="D449" s="1">
        <f t="shared" si="20"/>
        <v>0.5757190565057584</v>
      </c>
    </row>
    <row r="450" spans="1:4" ht="12.75">
      <c r="A450"/>
      <c r="B450" s="1">
        <f t="shared" si="18"/>
        <v>0.36671715601710475</v>
      </c>
      <c r="C450" s="1">
        <f t="shared" si="19"/>
        <v>0.05756543173491797</v>
      </c>
      <c r="D450" s="1">
        <f t="shared" si="20"/>
        <v>0.5757174122479782</v>
      </c>
    </row>
    <row r="451" spans="1:4" ht="12.75">
      <c r="A451"/>
      <c r="B451" s="1">
        <f t="shared" si="18"/>
        <v>0.36671667405032715</v>
      </c>
      <c r="C451" s="1">
        <f t="shared" si="19"/>
        <v>0.05756717559967157</v>
      </c>
      <c r="D451" s="1">
        <f t="shared" si="20"/>
        <v>0.5757161503500022</v>
      </c>
    </row>
    <row r="452" spans="1:4" ht="12.75">
      <c r="A452"/>
      <c r="B452" s="1">
        <f t="shared" si="18"/>
        <v>0.366715834667091</v>
      </c>
      <c r="C452" s="1">
        <f t="shared" si="19"/>
        <v>0.05756890286997345</v>
      </c>
      <c r="D452" s="1">
        <f t="shared" si="20"/>
        <v>0.5757152624629365</v>
      </c>
    </row>
    <row r="453" spans="1:4" ht="12.75">
      <c r="A453"/>
      <c r="B453" s="1">
        <f t="shared" si="18"/>
        <v>0.3667146610136506</v>
      </c>
      <c r="C453" s="1">
        <f t="shared" si="19"/>
        <v>0.0575706011986779</v>
      </c>
      <c r="D453" s="1">
        <f t="shared" si="20"/>
        <v>0.5757147377876723</v>
      </c>
    </row>
    <row r="454" spans="1:4" ht="12.75">
      <c r="A454"/>
      <c r="B454" s="1">
        <f t="shared" si="18"/>
        <v>0.3667131776916224</v>
      </c>
      <c r="C454" s="1">
        <f t="shared" si="19"/>
        <v>0.05757225903672391</v>
      </c>
      <c r="D454" s="1">
        <f t="shared" si="20"/>
        <v>0.5757145632716544</v>
      </c>
    </row>
    <row r="455" spans="1:4" ht="12.75">
      <c r="A455"/>
      <c r="B455" s="1">
        <f t="shared" si="18"/>
        <v>0.36671141050284467</v>
      </c>
      <c r="C455" s="1">
        <f t="shared" si="19"/>
        <v>0.057573865683590006</v>
      </c>
      <c r="D455" s="1">
        <f t="shared" si="20"/>
        <v>0.575714723813566</v>
      </c>
    </row>
    <row r="456" spans="1:4" ht="12.75">
      <c r="A456"/>
      <c r="B456" s="1">
        <f t="shared" si="18"/>
        <v>0.3667093861970294</v>
      </c>
      <c r="C456" s="1">
        <f t="shared" si="19"/>
        <v>0.057575411328958576</v>
      </c>
      <c r="D456" s="1">
        <f t="shared" si="20"/>
        <v>0.5757152024740128</v>
      </c>
    </row>
    <row r="457" spans="1:4" ht="12.75">
      <c r="A457"/>
      <c r="B457" s="1">
        <f aca="true" t="shared" si="21" ref="B457:B507">B456-($B$2*B456*C456)+$B$4-($B$5*B456)</f>
        <v>0.36670713222399853</v>
      </c>
      <c r="C457" s="1">
        <f aca="true" t="shared" si="22" ref="C457:C507">C456*(1+$B$2*B456-$B$3)-($B$5*C456)</f>
        <v>0.05757688708567803</v>
      </c>
      <c r="D457" s="1">
        <f aca="true" t="shared" si="23" ref="D457:D507">D456+$B$3*C456-$B$5*D456</f>
        <v>0.5757159806903241</v>
      </c>
    </row>
    <row r="458" spans="1:4" ht="12.75">
      <c r="A458"/>
      <c r="B458" s="1">
        <f t="shared" si="21"/>
        <v>0.3667046764921742</v>
      </c>
      <c r="C458" s="1">
        <f t="shared" si="22"/>
        <v>0.057578285014173246</v>
      </c>
      <c r="D458" s="1">
        <f t="shared" si="23"/>
        <v>0.5757170384936533</v>
      </c>
    </row>
    <row r="459" spans="1:4" ht="12.75">
      <c r="A459"/>
      <c r="B459" s="1">
        <f t="shared" si="21"/>
        <v>0.36670204713487276</v>
      </c>
      <c r="C459" s="1">
        <f t="shared" si="22"/>
        <v>0.05757959813851309</v>
      </c>
      <c r="D459" s="1">
        <f t="shared" si="23"/>
        <v>0.5757183547266149</v>
      </c>
    </row>
    <row r="460" spans="1:4" ht="12.75">
      <c r="A460"/>
      <c r="B460" s="1">
        <f t="shared" si="21"/>
        <v>0.36669927228581767</v>
      </c>
      <c r="C460" s="1">
        <f t="shared" si="22"/>
        <v>0.05758082045439786</v>
      </c>
      <c r="D460" s="1">
        <f t="shared" si="23"/>
        <v>0.5757199072597852</v>
      </c>
    </row>
    <row r="461" spans="1:4" ht="12.75">
      <c r="A461"/>
      <c r="B461" s="1">
        <f t="shared" si="21"/>
        <v>0.3666963798651525</v>
      </c>
      <c r="C461" s="1">
        <f t="shared" si="22"/>
        <v>0.05758194692937914</v>
      </c>
      <c r="D461" s="1">
        <f t="shared" si="23"/>
        <v>0.575721673205469</v>
      </c>
    </row>
    <row r="462" spans="1:4" ht="12.75">
      <c r="A462"/>
      <c r="B462" s="1">
        <f t="shared" si="21"/>
        <v>0.3666933973770951</v>
      </c>
      <c r="C462" s="1">
        <f t="shared" si="22"/>
        <v>0.05758297349567012</v>
      </c>
      <c r="D462" s="1">
        <f t="shared" si="23"/>
        <v>0.5757236291272354</v>
      </c>
    </row>
    <row r="463" spans="1:4" ht="12.75">
      <c r="A463"/>
      <c r="B463" s="1">
        <f t="shared" si="21"/>
        <v>0.3666903517202317</v>
      </c>
      <c r="C463" s="1">
        <f t="shared" si="22"/>
        <v>0.057583897035944194</v>
      </c>
      <c r="D463" s="1">
        <f t="shared" si="23"/>
        <v>0.5757257512438247</v>
      </c>
    </row>
    <row r="464" spans="1:4" ht="12.75">
      <c r="A464"/>
      <c r="B464" s="1">
        <f t="shared" si="21"/>
        <v>0.3666872690113079</v>
      </c>
      <c r="C464" s="1">
        <f t="shared" si="22"/>
        <v>0.05758471536255567</v>
      </c>
      <c r="D464" s="1">
        <f t="shared" si="23"/>
        <v>0.5757280156261371</v>
      </c>
    </row>
    <row r="465" spans="1:4" ht="12.75">
      <c r="A465"/>
      <c r="B465" s="1">
        <f t="shared" si="21"/>
        <v>0.3666841744232283</v>
      </c>
      <c r="C465" s="1">
        <f t="shared" si="22"/>
        <v>0.057585427190646854</v>
      </c>
      <c r="D465" s="1">
        <f t="shared" si="23"/>
        <v>0.5757303983861255</v>
      </c>
    </row>
    <row r="466" spans="1:4" ht="12.75">
      <c r="A466"/>
      <c r="B466" s="1">
        <f t="shared" si="21"/>
        <v>0.366681092037837</v>
      </c>
      <c r="C466" s="1">
        <f t="shared" si="22"/>
        <v>0.0575860321056313</v>
      </c>
      <c r="D466" s="1">
        <f t="shared" si="23"/>
        <v>0.5757328758565323</v>
      </c>
    </row>
    <row r="467" spans="1:4" ht="12.75">
      <c r="A467"/>
      <c r="B467" s="1">
        <f t="shared" si="21"/>
        <v>0.36667804471390897</v>
      </c>
      <c r="C467" s="1">
        <f t="shared" si="22"/>
        <v>0.057586530525563714</v>
      </c>
      <c r="D467" s="1">
        <f t="shared" si="23"/>
        <v>0.575735424760528</v>
      </c>
    </row>
    <row r="468" spans="1:4" ht="12.75">
      <c r="A468"/>
      <c r="B468" s="1">
        <f t="shared" si="21"/>
        <v>0.3666750539706479</v>
      </c>
      <c r="C468" s="1">
        <f t="shared" si="22"/>
        <v>0.05758692365892262</v>
      </c>
      <c r="D468" s="1">
        <f t="shared" si="23"/>
        <v>0.5757380223704301</v>
      </c>
    </row>
    <row r="469" spans="1:4" ht="12.75">
      <c r="A469"/>
      <c r="B469" s="1">
        <f t="shared" si="21"/>
        <v>0.3666721398868516</v>
      </c>
      <c r="C469" s="1">
        <f t="shared" si="22"/>
        <v>0.05758721345834307</v>
      </c>
      <c r="D469" s="1">
        <f t="shared" si="23"/>
        <v>0.5757406466548061</v>
      </c>
    </row>
    <row r="470" spans="1:4" ht="12.75">
      <c r="A470"/>
      <c r="B470" s="1">
        <f t="shared" si="21"/>
        <v>0.3666693210157797</v>
      </c>
      <c r="C470" s="1">
        <f t="shared" si="22"/>
        <v>0.05758740257084253</v>
      </c>
      <c r="D470" s="1">
        <f t="shared" si="23"/>
        <v>0.5757432764133786</v>
      </c>
    </row>
    <row r="471" spans="1:4" ht="12.75">
      <c r="A471"/>
      <c r="B471" s="1">
        <f t="shared" si="21"/>
        <v>0.3666666143156362</v>
      </c>
      <c r="C471" s="1">
        <f t="shared" si="22"/>
        <v>0.05758749428508509</v>
      </c>
      <c r="D471" s="1">
        <f t="shared" si="23"/>
        <v>0.5757458913992796</v>
      </c>
    </row>
    <row r="472" spans="1:4" ht="12.75">
      <c r="A472"/>
      <c r="B472" s="1">
        <f t="shared" si="21"/>
        <v>0.3666640350954636</v>
      </c>
      <c r="C472" s="1">
        <f t="shared" si="22"/>
        <v>0.05758749247622629</v>
      </c>
      <c r="D472" s="1">
        <f t="shared" si="23"/>
        <v>0.575748472428311</v>
      </c>
    </row>
    <row r="473" spans="1:4" ht="12.75">
      <c r="A473"/>
      <c r="B473" s="1">
        <f t="shared" si="21"/>
        <v>0.3666615969761367</v>
      </c>
      <c r="C473" s="1">
        <f t="shared" si="22"/>
        <v>0.05758740154887417</v>
      </c>
      <c r="D473" s="1">
        <f t="shared" si="23"/>
        <v>0.57575100147499</v>
      </c>
    </row>
    <row r="474" spans="1:4" ht="12.75">
      <c r="A474"/>
      <c r="B474" s="1">
        <f t="shared" si="21"/>
        <v>0.3666593118660442</v>
      </c>
      <c r="C474" s="1">
        <f t="shared" si="22"/>
        <v>0.057587226378691604</v>
      </c>
      <c r="D474" s="1">
        <f t="shared" si="23"/>
        <v>0.5757534617552651</v>
      </c>
    </row>
    <row r="475" spans="1:4" ht="12.75">
      <c r="A475"/>
      <c r="B475" s="1">
        <f t="shared" si="21"/>
        <v>0.36665718995095226</v>
      </c>
      <c r="C475" s="1">
        <f t="shared" si="22"/>
        <v>0.05758697225315056</v>
      </c>
      <c r="D475" s="1">
        <f t="shared" si="23"/>
        <v>0.5757558377958981</v>
      </c>
    </row>
    <row r="476" spans="1:4" ht="12.75">
      <c r="A476"/>
      <c r="B476" s="1">
        <f t="shared" si="21"/>
        <v>0.36665523969745906</v>
      </c>
      <c r="C476" s="1">
        <f t="shared" si="22"/>
        <v>0.057586644811931625</v>
      </c>
      <c r="D476" s="1">
        <f t="shared" si="23"/>
        <v>0.5757581154906103</v>
      </c>
    </row>
    <row r="477" spans="1:4" ht="12.75">
      <c r="A477"/>
      <c r="B477" s="1">
        <f t="shared" si="21"/>
        <v>0.3666534678693752</v>
      </c>
      <c r="C477" s="1">
        <f t="shared" si="22"/>
        <v>0.057586249987441405</v>
      </c>
      <c r="D477" s="1">
        <f t="shared" si="23"/>
        <v>0.5757602821431844</v>
      </c>
    </row>
    <row r="478" spans="1:4" ht="12.75">
      <c r="A478"/>
      <c r="B478" s="1">
        <f t="shared" si="21"/>
        <v>0.36665187955629486</v>
      </c>
      <c r="C478" s="1">
        <f t="shared" si="22"/>
        <v>0.0575857939458972</v>
      </c>
      <c r="D478" s="1">
        <f t="shared" si="23"/>
        <v>0.575762326497809</v>
      </c>
    </row>
    <row r="479" spans="1:4" ht="12.75">
      <c r="A479"/>
      <c r="B479" s="1">
        <f t="shared" si="21"/>
        <v>0.3666504782135661</v>
      </c>
      <c r="C479" s="1">
        <f t="shared" si="22"/>
        <v>0.05758528302940265</v>
      </c>
      <c r="D479" s="1">
        <f t="shared" si="23"/>
        <v>0.5757642387570323</v>
      </c>
    </row>
    <row r="480" spans="1:4" ht="12.75">
      <c r="A480"/>
      <c r="B480" s="1">
        <f t="shared" si="21"/>
        <v>0.3666492657128184</v>
      </c>
      <c r="C480" s="1">
        <f t="shared" si="22"/>
        <v>0.057584723699410485</v>
      </c>
      <c r="D480" s="1">
        <f t="shared" si="23"/>
        <v>0.5757660105877722</v>
      </c>
    </row>
    <row r="481" spans="1:4" ht="12.75">
      <c r="A481"/>
      <c r="B481" s="1">
        <f t="shared" si="21"/>
        <v>0.3666482424021634</v>
      </c>
      <c r="C481" s="1">
        <f t="shared" si="22"/>
        <v>0.05758412248193881</v>
      </c>
      <c r="D481" s="1">
        <f t="shared" si="23"/>
        <v>0.5757676351158988</v>
      </c>
    </row>
    <row r="482" spans="1:4" ht="12.75">
      <c r="A482"/>
      <c r="B482" s="1">
        <f t="shared" si="21"/>
        <v>0.3666474071751559</v>
      </c>
      <c r="C482" s="1">
        <f t="shared" si="22"/>
        <v>0.05758348591487653</v>
      </c>
      <c r="D482" s="1">
        <f t="shared" si="23"/>
        <v>0.5757691069099686</v>
      </c>
    </row>
    <row r="483" spans="1:4" ht="12.75">
      <c r="A483"/>
      <c r="B483" s="1">
        <f t="shared" si="21"/>
        <v>0.36664675754757486</v>
      </c>
      <c r="C483" s="1">
        <f t="shared" si="22"/>
        <v>0.057582820497681646</v>
      </c>
      <c r="D483" s="1">
        <f t="shared" si="23"/>
        <v>0.5757704219547446</v>
      </c>
    </row>
    <row r="484" spans="1:4" ht="12.75">
      <c r="A484"/>
      <c r="B484" s="1">
        <f t="shared" si="21"/>
        <v>0.36664628974107194</v>
      </c>
      <c r="C484" s="1">
        <f t="shared" si="22"/>
        <v>0.05758213264374309</v>
      </c>
      <c r="D484" s="1">
        <f t="shared" si="23"/>
        <v>0.5757715776151859</v>
      </c>
    </row>
    <row r="485" spans="1:4" ht="12.75">
      <c r="A485"/>
      <c r="B485" s="1">
        <f t="shared" si="21"/>
        <v>0.3666459987727265</v>
      </c>
      <c r="C485" s="1">
        <f t="shared" si="22"/>
        <v>0.05758142863564361</v>
      </c>
      <c r="D485" s="1">
        <f t="shared" si="23"/>
        <v>0.5757725725916308</v>
      </c>
    </row>
    <row r="486" spans="1:4" ht="12.75">
      <c r="A486"/>
      <c r="B486" s="1">
        <f t="shared" si="21"/>
        <v>0.3666458785495464</v>
      </c>
      <c r="C486" s="1">
        <f t="shared" si="22"/>
        <v>0.05758071458352764</v>
      </c>
      <c r="D486" s="1">
        <f t="shared" si="23"/>
        <v>0.5757734068669269</v>
      </c>
    </row>
    <row r="487" spans="1:4" ht="12.75">
      <c r="A487"/>
      <c r="B487" s="1">
        <f t="shared" si="21"/>
        <v>0.3666459219669626</v>
      </c>
      <c r="C487" s="1">
        <f t="shared" si="22"/>
        <v>0.057579996386744464</v>
      </c>
      <c r="D487" s="1">
        <f t="shared" si="23"/>
        <v>0.575774081646294</v>
      </c>
    </row>
    <row r="488" spans="1:4" ht="12.75">
      <c r="A488"/>
      <c r="B488" s="1">
        <f t="shared" si="21"/>
        <v>0.36664612101037997</v>
      </c>
      <c r="C488" s="1">
        <f t="shared" si="22"/>
        <v>0.057579279698904064</v>
      </c>
      <c r="D488" s="1">
        <f t="shared" si="23"/>
        <v>0.575774599290717</v>
      </c>
    </row>
    <row r="489" spans="1:4" ht="12.75">
      <c r="A489"/>
      <c r="B489" s="1">
        <f t="shared" si="21"/>
        <v>0.3666464668588674</v>
      </c>
      <c r="C489" s="1">
        <f t="shared" si="22"/>
        <v>0.05757856989645011</v>
      </c>
      <c r="D489" s="1">
        <f t="shared" si="23"/>
        <v>0.5757749632446834</v>
      </c>
    </row>
    <row r="490" spans="1:4" ht="12.75">
      <c r="A490"/>
      <c r="B490" s="1">
        <f t="shared" si="21"/>
        <v>0.3666469499900982</v>
      </c>
      <c r="C490" s="1">
        <f t="shared" si="22"/>
        <v>0.05757787205082295</v>
      </c>
      <c r="D490" s="1">
        <f t="shared" si="23"/>
        <v>0.5757751779590797</v>
      </c>
    </row>
    <row r="491" spans="1:4" ht="12.75">
      <c r="A491"/>
      <c r="B491" s="1">
        <f t="shared" si="21"/>
        <v>0.3666475602856836</v>
      </c>
      <c r="C491" s="1">
        <f t="shared" si="22"/>
        <v>0.05757719090425452</v>
      </c>
      <c r="D491" s="1">
        <f t="shared" si="23"/>
        <v>0.5757752488100627</v>
      </c>
    </row>
    <row r="492" spans="1:4" ht="12.75">
      <c r="A492"/>
      <c r="B492" s="1">
        <f t="shared" si="21"/>
        <v>0.3666482871360812</v>
      </c>
      <c r="C492" s="1">
        <f t="shared" si="22"/>
        <v>0.057576530849207316</v>
      </c>
      <c r="D492" s="1">
        <f t="shared" si="23"/>
        <v>0.5757751820147123</v>
      </c>
    </row>
    <row r="493" spans="1:4" ht="12.75">
      <c r="A493"/>
      <c r="B493" s="1">
        <f t="shared" si="21"/>
        <v>0.36664911954429985</v>
      </c>
      <c r="C493" s="1">
        <f t="shared" si="22"/>
        <v>0.05757589591144147</v>
      </c>
      <c r="D493" s="1">
        <f t="shared" si="23"/>
        <v>0.5757749845442595</v>
      </c>
    </row>
    <row r="494" spans="1:4" ht="12.75">
      <c r="A494"/>
      <c r="B494" s="1">
        <f t="shared" si="21"/>
        <v>0.36665004622767133</v>
      </c>
      <c r="C494" s="1">
        <f t="shared" si="22"/>
        <v>0.05757528973666692</v>
      </c>
      <c r="D494" s="1">
        <f t="shared" si="23"/>
        <v>0.5757746640356626</v>
      </c>
    </row>
    <row r="495" spans="1:4" ht="12.75">
      <c r="A495"/>
      <c r="B495" s="1">
        <f t="shared" si="21"/>
        <v>0.3666510557170056</v>
      </c>
      <c r="C495" s="1">
        <f t="shared" si="22"/>
        <v>0.05757471558071249</v>
      </c>
      <c r="D495" s="1">
        <f t="shared" si="23"/>
        <v>0.5757742287022828</v>
      </c>
    </row>
    <row r="496" spans="1:4" ht="12.75">
      <c r="A496"/>
      <c r="B496" s="1">
        <f t="shared" si="21"/>
        <v>0.36665213645250083</v>
      </c>
      <c r="C496" s="1">
        <f t="shared" si="22"/>
        <v>0.05757417630312048</v>
      </c>
      <c r="D496" s="1">
        <f t="shared" si="23"/>
        <v>0.5757736872443797</v>
      </c>
    </row>
    <row r="497" spans="1:4" ht="12.75">
      <c r="A497"/>
      <c r="B497" s="1">
        <f t="shared" si="21"/>
        <v>0.3666532768758316</v>
      </c>
      <c r="C497" s="1">
        <f t="shared" si="22"/>
        <v>0.05757367436405321</v>
      </c>
      <c r="D497" s="1">
        <f t="shared" si="23"/>
        <v>0.5757730487601163</v>
      </c>
    </row>
    <row r="498" spans="1:4" ht="12.75">
      <c r="A498"/>
      <c r="B498" s="1">
        <f t="shared" si="21"/>
        <v>0.3666544655178977</v>
      </c>
      <c r="C498" s="1">
        <f t="shared" si="22"/>
        <v>0.05757321182437881</v>
      </c>
      <c r="D498" s="1">
        <f t="shared" si="23"/>
        <v>0.5757723226577246</v>
      </c>
    </row>
    <row r="499" spans="1:4" ht="12.75">
      <c r="A499"/>
      <c r="B499" s="1">
        <f t="shared" si="21"/>
        <v>0.36665569108177</v>
      </c>
      <c r="C499" s="1">
        <f t="shared" si="22"/>
        <v>0.05757279034878527</v>
      </c>
      <c r="D499" s="1">
        <f t="shared" si="23"/>
        <v>0.5757715185694459</v>
      </c>
    </row>
    <row r="500" spans="1:4" ht="12.75">
      <c r="A500"/>
      <c r="B500" s="1">
        <f t="shared" si="21"/>
        <v>0.3666569425204308</v>
      </c>
      <c r="C500" s="1">
        <f t="shared" si="22"/>
        <v>0.05757241121175635</v>
      </c>
      <c r="D500" s="1">
        <f t="shared" si="23"/>
        <v>0.575770646267814</v>
      </c>
    </row>
    <row r="501" spans="1:4" ht="12.75">
      <c r="A501"/>
      <c r="B501" s="1">
        <f t="shared" si="21"/>
        <v>0.3666582091089633</v>
      </c>
      <c r="C501" s="1">
        <f t="shared" si="22"/>
        <v>0.05757207530622888</v>
      </c>
      <c r="D501" s="1">
        <f t="shared" si="23"/>
        <v>0.575769715584809</v>
      </c>
    </row>
    <row r="502" spans="1:4" ht="12.75">
      <c r="A502"/>
      <c r="B502" s="1">
        <f t="shared" si="21"/>
        <v>0.3666594805109031</v>
      </c>
      <c r="C502" s="1">
        <f t="shared" si="22"/>
        <v>0.05757178315473948</v>
      </c>
      <c r="D502" s="1">
        <f t="shared" si="23"/>
        <v>0.5757687363343587</v>
      </c>
    </row>
    <row r="503" spans="1:4" ht="12.75">
      <c r="A503"/>
      <c r="B503" s="1">
        <f t="shared" si="21"/>
        <v>0.3666607468385232</v>
      </c>
      <c r="C503" s="1">
        <f t="shared" si="22"/>
        <v>0.057571534922858686</v>
      </c>
      <c r="D503" s="1">
        <f t="shared" si="23"/>
        <v>0.5757677182386194</v>
      </c>
    </row>
    <row r="504" spans="1:4" ht="12.75">
      <c r="A504"/>
      <c r="B504" s="1">
        <f t="shared" si="21"/>
        <v>0.36666199870687943</v>
      </c>
      <c r="C504" s="1">
        <f t="shared" si="22"/>
        <v>0.05757133043470306</v>
      </c>
      <c r="D504" s="1">
        <f t="shared" si="23"/>
        <v>0.5757666708584188</v>
      </c>
    </row>
    <row r="505" spans="1:4" ht="12.75">
      <c r="A505"/>
      <c r="B505" s="1">
        <f t="shared" si="21"/>
        <v>0.3666632272815004</v>
      </c>
      <c r="C505" s="1">
        <f t="shared" si="22"/>
        <v>0.05757116919030984</v>
      </c>
      <c r="D505" s="1">
        <f t="shared" si="23"/>
        <v>0.5757656035281911</v>
      </c>
    </row>
    <row r="506" spans="1:4" ht="12.75">
      <c r="A506"/>
      <c r="B506" s="1">
        <f t="shared" si="21"/>
        <v>0.36666442431965746</v>
      </c>
      <c r="C506" s="1">
        <f t="shared" si="22"/>
        <v>0.057571050384654654</v>
      </c>
      <c r="D506" s="1">
        <f t="shared" si="23"/>
        <v>0.5757645252956892</v>
      </c>
    </row>
    <row r="507" spans="1:4" ht="12.75">
      <c r="A507"/>
      <c r="B507" s="1">
        <f t="shared" si="21"/>
        <v>0.3666655822052039</v>
      </c>
      <c r="C507" s="1">
        <f t="shared" si="22"/>
        <v>0.05757097292809107</v>
      </c>
      <c r="D507" s="1">
        <f t="shared" si="23"/>
        <v>0.5757634448667063</v>
      </c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  <row r="521" spans="1:4" ht="12.75">
      <c r="A521"/>
      <c r="B521"/>
      <c r="C521"/>
      <c r="D521"/>
    </row>
    <row r="522" spans="1:4" ht="12.75">
      <c r="A522"/>
      <c r="B522"/>
      <c r="C522"/>
      <c r="D522"/>
    </row>
    <row r="523" spans="1:4" ht="12.75">
      <c r="A523"/>
      <c r="B523"/>
      <c r="C523"/>
      <c r="D523"/>
    </row>
    <row r="524" spans="1:4" ht="12.75">
      <c r="A524"/>
      <c r="B524"/>
      <c r="C524"/>
      <c r="D524"/>
    </row>
    <row r="525" spans="1:4" ht="12.75">
      <c r="A525"/>
      <c r="B525"/>
      <c r="C525"/>
      <c r="D525"/>
    </row>
    <row r="526" spans="1:4" ht="12.75">
      <c r="A526"/>
      <c r="B526"/>
      <c r="C526"/>
      <c r="D526"/>
    </row>
    <row r="527" spans="1:4" ht="12.75">
      <c r="A527"/>
      <c r="B527"/>
      <c r="C527"/>
      <c r="D527"/>
    </row>
    <row r="528" spans="1:4" ht="12.75">
      <c r="A528"/>
      <c r="B528"/>
      <c r="C528"/>
      <c r="D528"/>
    </row>
    <row r="529" spans="1:4" ht="12.75">
      <c r="A529"/>
      <c r="B529"/>
      <c r="C529"/>
      <c r="D529"/>
    </row>
    <row r="530" spans="1:4" ht="12.75">
      <c r="A530"/>
      <c r="B530"/>
      <c r="C530"/>
      <c r="D530"/>
    </row>
    <row r="531" spans="1:4" ht="12.75">
      <c r="A531"/>
      <c r="B531"/>
      <c r="C531"/>
      <c r="D531"/>
    </row>
    <row r="532" spans="1:4" ht="12.75">
      <c r="A532"/>
      <c r="B532"/>
      <c r="C532"/>
      <c r="D532"/>
    </row>
    <row r="533" spans="1:4" ht="12.75">
      <c r="A533"/>
      <c r="B533"/>
      <c r="C533"/>
      <c r="D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  <row r="539" spans="1:4" ht="12.75">
      <c r="A539"/>
      <c r="B539"/>
      <c r="C539"/>
      <c r="D539"/>
    </row>
    <row r="540" spans="1:4" ht="12.75">
      <c r="A540"/>
      <c r="B540"/>
      <c r="C540"/>
      <c r="D540"/>
    </row>
    <row r="541" spans="1:4" ht="12.75">
      <c r="A541"/>
      <c r="B541"/>
      <c r="C541"/>
      <c r="D541"/>
    </row>
    <row r="542" spans="1:4" ht="12.75">
      <c r="A542"/>
      <c r="B542"/>
      <c r="C542"/>
      <c r="D542"/>
    </row>
    <row r="543" spans="1:4" ht="12.75">
      <c r="A543"/>
      <c r="B543"/>
      <c r="C543"/>
      <c r="D543"/>
    </row>
    <row r="544" spans="1:4" ht="12.75">
      <c r="A544"/>
      <c r="B544"/>
      <c r="C544"/>
      <c r="D544"/>
    </row>
    <row r="545" spans="1:4" ht="12.75">
      <c r="A545"/>
      <c r="B545"/>
      <c r="C545"/>
      <c r="D545"/>
    </row>
    <row r="546" spans="1:4" ht="12.75">
      <c r="A546"/>
      <c r="B546"/>
      <c r="C546"/>
      <c r="D546"/>
    </row>
    <row r="547" spans="1:4" ht="12.75">
      <c r="A547"/>
      <c r="B547"/>
      <c r="C547"/>
      <c r="D547"/>
    </row>
    <row r="548" spans="1:4" ht="12.75">
      <c r="A548"/>
      <c r="B548"/>
      <c r="C548"/>
      <c r="D548"/>
    </row>
    <row r="549" spans="1:4" ht="12.75">
      <c r="A549"/>
      <c r="B549"/>
      <c r="C549"/>
      <c r="D549"/>
    </row>
    <row r="550" spans="1:4" ht="12.75">
      <c r="A550"/>
      <c r="B550"/>
      <c r="C550"/>
      <c r="D550"/>
    </row>
    <row r="551" spans="1:4" ht="12.75">
      <c r="A551"/>
      <c r="B551"/>
      <c r="C551"/>
      <c r="D551"/>
    </row>
    <row r="552" spans="1:4" ht="12.75">
      <c r="A552"/>
      <c r="B552"/>
      <c r="C552"/>
      <c r="D552"/>
    </row>
    <row r="553" spans="1:4" ht="12.75">
      <c r="A553"/>
      <c r="B553"/>
      <c r="C553"/>
      <c r="D553"/>
    </row>
    <row r="554" spans="1:4" ht="12.75">
      <c r="A554"/>
      <c r="B554"/>
      <c r="C554"/>
      <c r="D554"/>
    </row>
    <row r="555" spans="1:4" ht="12.75">
      <c r="A555"/>
      <c r="B555"/>
      <c r="C555"/>
      <c r="D555"/>
    </row>
    <row r="556" spans="1:4" ht="12.75">
      <c r="A556"/>
      <c r="B556"/>
      <c r="C556"/>
      <c r="D556"/>
    </row>
    <row r="557" spans="1:4" ht="12.75">
      <c r="A557"/>
      <c r="B557"/>
      <c r="C557"/>
      <c r="D557"/>
    </row>
    <row r="558" spans="1:4" ht="12.75">
      <c r="A558"/>
      <c r="B558"/>
      <c r="C558"/>
      <c r="D558"/>
    </row>
    <row r="559" spans="1:4" ht="12.75">
      <c r="A559"/>
      <c r="B559"/>
      <c r="C559"/>
      <c r="D559"/>
    </row>
    <row r="560" spans="1:4" ht="12.75">
      <c r="A560"/>
      <c r="B560"/>
      <c r="C560"/>
      <c r="D560"/>
    </row>
    <row r="561" spans="1:4" ht="12.75">
      <c r="A561"/>
      <c r="B561"/>
      <c r="C561"/>
      <c r="D561"/>
    </row>
    <row r="562" spans="1:4" ht="12.75">
      <c r="A562"/>
      <c r="B562"/>
      <c r="C562"/>
      <c r="D562"/>
    </row>
    <row r="563" spans="1:4" ht="12.75">
      <c r="A563"/>
      <c r="B563"/>
      <c r="C563"/>
      <c r="D563"/>
    </row>
    <row r="564" spans="1:4" ht="12.75">
      <c r="A564"/>
      <c r="B564"/>
      <c r="C564"/>
      <c r="D564"/>
    </row>
    <row r="565" spans="1:4" ht="12.75">
      <c r="A565"/>
      <c r="B565"/>
      <c r="C565"/>
      <c r="D565"/>
    </row>
    <row r="566" spans="1:4" ht="12.75">
      <c r="A566"/>
      <c r="B566"/>
      <c r="C566"/>
      <c r="D566"/>
    </row>
    <row r="567" spans="1:4" ht="12.75">
      <c r="A567"/>
      <c r="B567"/>
      <c r="C567"/>
      <c r="D567"/>
    </row>
    <row r="568" spans="1:4" ht="12.75">
      <c r="A568"/>
      <c r="B568"/>
      <c r="C568"/>
      <c r="D568"/>
    </row>
    <row r="569" spans="1:4" ht="12.75">
      <c r="A569"/>
      <c r="B569"/>
      <c r="C569"/>
      <c r="D569"/>
    </row>
    <row r="570" spans="1:4" ht="12.75">
      <c r="A570"/>
      <c r="B570"/>
      <c r="C570"/>
      <c r="D570"/>
    </row>
    <row r="571" spans="1:4" ht="12.75">
      <c r="A571"/>
      <c r="B571"/>
      <c r="C571"/>
      <c r="D571"/>
    </row>
    <row r="572" spans="1:4" ht="12.75">
      <c r="A572"/>
      <c r="B572"/>
      <c r="C572"/>
      <c r="D572"/>
    </row>
    <row r="573" spans="1:4" ht="12.75">
      <c r="A573"/>
      <c r="B573"/>
      <c r="C573"/>
      <c r="D573"/>
    </row>
    <row r="574" spans="1:4" ht="12.75">
      <c r="A574"/>
      <c r="B574"/>
      <c r="C574"/>
      <c r="D574"/>
    </row>
    <row r="575" spans="1:4" ht="12.75">
      <c r="A575"/>
      <c r="B575"/>
      <c r="C575"/>
      <c r="D575"/>
    </row>
    <row r="576" spans="1:4" ht="12.75">
      <c r="A576"/>
      <c r="B576"/>
      <c r="C576"/>
      <c r="D576"/>
    </row>
    <row r="577" spans="1:4" ht="12.75">
      <c r="A577"/>
      <c r="B577"/>
      <c r="C577"/>
      <c r="D577"/>
    </row>
    <row r="578" spans="1:4" ht="12.75">
      <c r="A578"/>
      <c r="B578"/>
      <c r="C578"/>
      <c r="D578"/>
    </row>
    <row r="579" spans="1:4" ht="12.75">
      <c r="A579"/>
      <c r="B579"/>
      <c r="C579"/>
      <c r="D579"/>
    </row>
    <row r="580" spans="1:4" ht="12.75">
      <c r="A580"/>
      <c r="B580"/>
      <c r="C580"/>
      <c r="D580"/>
    </row>
    <row r="581" spans="1:4" ht="12.75">
      <c r="A581"/>
      <c r="B581"/>
      <c r="C581"/>
      <c r="D581"/>
    </row>
    <row r="582" spans="1:4" ht="12.75">
      <c r="A582"/>
      <c r="B582"/>
      <c r="C582"/>
      <c r="D582"/>
    </row>
    <row r="583" spans="1:4" ht="12.75">
      <c r="A583"/>
      <c r="B583"/>
      <c r="C583"/>
      <c r="D583"/>
    </row>
    <row r="584" spans="1:4" ht="12.75">
      <c r="A584"/>
      <c r="B584"/>
      <c r="C584"/>
      <c r="D584"/>
    </row>
    <row r="585" spans="1:4" ht="12.75">
      <c r="A585"/>
      <c r="B585"/>
      <c r="C585"/>
      <c r="D585"/>
    </row>
    <row r="586" spans="1:4" ht="12.75">
      <c r="A586"/>
      <c r="B586"/>
      <c r="C586"/>
      <c r="D586"/>
    </row>
    <row r="587" spans="1:4" ht="12.75">
      <c r="A587"/>
      <c r="B587"/>
      <c r="C587"/>
      <c r="D587"/>
    </row>
    <row r="588" spans="1:4" ht="12.75">
      <c r="A588"/>
      <c r="B588"/>
      <c r="C588"/>
      <c r="D588"/>
    </row>
    <row r="589" spans="1:4" ht="12.75">
      <c r="A589"/>
      <c r="B589"/>
      <c r="C589"/>
      <c r="D589"/>
    </row>
    <row r="590" spans="1:4" ht="12.75">
      <c r="A590"/>
      <c r="B590"/>
      <c r="C590"/>
      <c r="D590"/>
    </row>
    <row r="591" spans="1:4" ht="12.75">
      <c r="A591"/>
      <c r="B591"/>
      <c r="C591"/>
      <c r="D591"/>
    </row>
    <row r="592" spans="1:4" ht="12.75">
      <c r="A592"/>
      <c r="B592"/>
      <c r="C592"/>
      <c r="D592"/>
    </row>
    <row r="593" spans="1:4" ht="12.75">
      <c r="A593"/>
      <c r="B593"/>
      <c r="C593"/>
      <c r="D593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  <row r="597" spans="1:4" ht="12.75">
      <c r="A597"/>
      <c r="B597"/>
      <c r="C597"/>
      <c r="D597"/>
    </row>
    <row r="598" spans="1:4" ht="12.75">
      <c r="A598"/>
      <c r="B598"/>
      <c r="C598"/>
      <c r="D598"/>
    </row>
    <row r="599" spans="1:4" ht="12.75">
      <c r="A599"/>
      <c r="B599"/>
      <c r="C599"/>
      <c r="D599"/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  <row r="661" spans="1:4" ht="12.75">
      <c r="A661"/>
      <c r="B661"/>
      <c r="C661"/>
      <c r="D661"/>
    </row>
    <row r="662" spans="1:4" ht="12.75">
      <c r="A662"/>
      <c r="B662"/>
      <c r="C662"/>
      <c r="D662"/>
    </row>
    <row r="663" spans="1:4" ht="12.75">
      <c r="A663"/>
      <c r="B663"/>
      <c r="C663"/>
      <c r="D663"/>
    </row>
    <row r="664" spans="1:4" ht="12.75">
      <c r="A664"/>
      <c r="B664"/>
      <c r="C664"/>
      <c r="D664"/>
    </row>
    <row r="665" spans="1:4" ht="12.75">
      <c r="A665"/>
      <c r="B665"/>
      <c r="C665"/>
      <c r="D665"/>
    </row>
    <row r="666" spans="1:4" ht="12.75">
      <c r="A666"/>
      <c r="B666"/>
      <c r="C666"/>
      <c r="D666"/>
    </row>
    <row r="667" spans="1:4" ht="12.75">
      <c r="A667"/>
      <c r="B667"/>
      <c r="C667"/>
      <c r="D667"/>
    </row>
    <row r="668" spans="1:4" ht="12.75">
      <c r="A668"/>
      <c r="B668"/>
      <c r="C668"/>
      <c r="D668"/>
    </row>
    <row r="669" spans="1:4" ht="12.75">
      <c r="A669"/>
      <c r="B669"/>
      <c r="C669"/>
      <c r="D669"/>
    </row>
    <row r="670" spans="1:4" ht="12.75">
      <c r="A670"/>
      <c r="B670"/>
      <c r="C670"/>
      <c r="D670"/>
    </row>
    <row r="671" spans="1:4" ht="12.75">
      <c r="A671"/>
      <c r="B671"/>
      <c r="C671"/>
      <c r="D671"/>
    </row>
    <row r="672" spans="1:4" ht="12.75">
      <c r="A672"/>
      <c r="B672"/>
      <c r="C672"/>
      <c r="D672"/>
    </row>
    <row r="673" spans="1:4" ht="12.75">
      <c r="A673"/>
      <c r="B673"/>
      <c r="C673"/>
      <c r="D673"/>
    </row>
    <row r="674" spans="1:4" ht="12.75">
      <c r="A674"/>
      <c r="B674"/>
      <c r="C674"/>
      <c r="D674"/>
    </row>
    <row r="675" spans="1:4" ht="12.75">
      <c r="A675"/>
      <c r="B675"/>
      <c r="C675"/>
      <c r="D675"/>
    </row>
    <row r="676" spans="1:4" ht="12.75">
      <c r="A676"/>
      <c r="B676"/>
      <c r="C676"/>
      <c r="D676"/>
    </row>
    <row r="677" spans="1:4" ht="12.75">
      <c r="A677"/>
      <c r="B677"/>
      <c r="C677"/>
      <c r="D677"/>
    </row>
    <row r="678" spans="1:4" ht="12.75">
      <c r="A678"/>
      <c r="B678"/>
      <c r="C678"/>
      <c r="D678"/>
    </row>
    <row r="679" spans="1:4" ht="12.75">
      <c r="A679"/>
      <c r="B679"/>
      <c r="C679"/>
      <c r="D679"/>
    </row>
    <row r="680" spans="1:4" ht="12.75">
      <c r="A680"/>
      <c r="B680"/>
      <c r="C680"/>
      <c r="D680"/>
    </row>
    <row r="681" spans="1:4" ht="12.75">
      <c r="A681"/>
      <c r="B681"/>
      <c r="C681"/>
      <c r="D681"/>
    </row>
    <row r="682" spans="1:4" ht="12.75">
      <c r="A682"/>
      <c r="B682"/>
      <c r="C682"/>
      <c r="D682"/>
    </row>
    <row r="683" spans="1:4" ht="12.75">
      <c r="A683"/>
      <c r="B683"/>
      <c r="C683"/>
      <c r="D683"/>
    </row>
    <row r="684" spans="1:4" ht="12.75">
      <c r="A684"/>
      <c r="B684"/>
      <c r="C684"/>
      <c r="D684"/>
    </row>
    <row r="685" spans="1:4" ht="12.75">
      <c r="A685"/>
      <c r="B685"/>
      <c r="C685"/>
      <c r="D685"/>
    </row>
    <row r="686" spans="1:4" ht="12.75">
      <c r="A686"/>
      <c r="B686"/>
      <c r="C686"/>
      <c r="D686"/>
    </row>
    <row r="687" spans="1:4" ht="12.75">
      <c r="A687"/>
      <c r="B687"/>
      <c r="C687"/>
      <c r="D687"/>
    </row>
    <row r="688" spans="1:4" ht="12.75">
      <c r="A688"/>
      <c r="B688"/>
      <c r="C688"/>
      <c r="D688"/>
    </row>
    <row r="689" spans="1:4" ht="12.75">
      <c r="A689"/>
      <c r="B689"/>
      <c r="C689"/>
      <c r="D689"/>
    </row>
    <row r="690" spans="1:4" ht="12.75">
      <c r="A690"/>
      <c r="B690"/>
      <c r="C690"/>
      <c r="D690"/>
    </row>
    <row r="691" spans="1:4" ht="12.75">
      <c r="A691"/>
      <c r="B691"/>
      <c r="C691"/>
      <c r="D691"/>
    </row>
    <row r="692" spans="1:4" ht="12.75">
      <c r="A692"/>
      <c r="B692"/>
      <c r="C692"/>
      <c r="D692"/>
    </row>
    <row r="693" spans="1:4" ht="12.75">
      <c r="A693"/>
      <c r="B693"/>
      <c r="C693"/>
      <c r="D693"/>
    </row>
    <row r="694" spans="1:4" ht="12.75">
      <c r="A694"/>
      <c r="B694"/>
      <c r="C694"/>
      <c r="D694"/>
    </row>
    <row r="695" spans="1:4" ht="12.75">
      <c r="A695"/>
      <c r="B695"/>
      <c r="C695"/>
      <c r="D695"/>
    </row>
    <row r="696" spans="1:4" ht="12.75">
      <c r="A696"/>
      <c r="B696"/>
      <c r="C696"/>
      <c r="D696"/>
    </row>
    <row r="697" spans="1:4" ht="12.75">
      <c r="A697"/>
      <c r="B697"/>
      <c r="C697"/>
      <c r="D697"/>
    </row>
    <row r="698" spans="1:4" ht="12.75">
      <c r="A698"/>
      <c r="B698"/>
      <c r="C698"/>
      <c r="D698"/>
    </row>
    <row r="699" spans="1:4" ht="12.75">
      <c r="A699"/>
      <c r="B699"/>
      <c r="C699"/>
      <c r="D699"/>
    </row>
    <row r="700" spans="1:4" ht="12.75">
      <c r="A700"/>
      <c r="B700"/>
      <c r="C700"/>
      <c r="D700"/>
    </row>
    <row r="701" spans="1:4" ht="12.75">
      <c r="A701"/>
      <c r="B701"/>
      <c r="C701"/>
      <c r="D701"/>
    </row>
    <row r="702" spans="1:4" ht="12.75">
      <c r="A702"/>
      <c r="B702"/>
      <c r="C702"/>
      <c r="D702"/>
    </row>
    <row r="703" spans="1:4" ht="12.75">
      <c r="A703"/>
      <c r="B703"/>
      <c r="C703"/>
      <c r="D703"/>
    </row>
    <row r="704" spans="1:4" ht="12.75">
      <c r="A704"/>
      <c r="B704"/>
      <c r="C704"/>
      <c r="D704"/>
    </row>
    <row r="705" spans="1:4" ht="12.75">
      <c r="A705"/>
      <c r="B705"/>
      <c r="C705"/>
      <c r="D705"/>
    </row>
    <row r="706" spans="1:4" ht="12.75">
      <c r="A706"/>
      <c r="B706"/>
      <c r="C706"/>
      <c r="D706"/>
    </row>
    <row r="707" spans="1:4" ht="12.75">
      <c r="A707"/>
      <c r="B707"/>
      <c r="C707"/>
      <c r="D707"/>
    </row>
    <row r="708" spans="1:4" ht="12.75">
      <c r="A708"/>
      <c r="B708"/>
      <c r="C708"/>
      <c r="D708"/>
    </row>
    <row r="709" spans="1:4" ht="12.75">
      <c r="A709"/>
      <c r="B709"/>
      <c r="C709"/>
      <c r="D709"/>
    </row>
    <row r="710" spans="1:4" ht="12.75">
      <c r="A710"/>
      <c r="B710"/>
      <c r="C710"/>
      <c r="D710"/>
    </row>
    <row r="711" spans="1:4" ht="12.75">
      <c r="A711"/>
      <c r="B711"/>
      <c r="C711"/>
      <c r="D711"/>
    </row>
    <row r="712" spans="1:4" ht="12.75">
      <c r="A712"/>
      <c r="B712"/>
      <c r="C712"/>
      <c r="D712"/>
    </row>
    <row r="713" spans="1:4" ht="12.75">
      <c r="A713"/>
      <c r="B713"/>
      <c r="C713"/>
      <c r="D713"/>
    </row>
    <row r="714" spans="1:4" ht="12.75">
      <c r="A714"/>
      <c r="B714"/>
      <c r="C714"/>
      <c r="D714"/>
    </row>
    <row r="715" spans="1:4" ht="12.75">
      <c r="A715"/>
      <c r="B715"/>
      <c r="C715"/>
      <c r="D715"/>
    </row>
    <row r="716" spans="1:4" ht="12.75">
      <c r="A716"/>
      <c r="B716"/>
      <c r="C716"/>
      <c r="D716"/>
    </row>
    <row r="717" spans="1:4" ht="12.75">
      <c r="A717"/>
      <c r="B717"/>
      <c r="C717"/>
      <c r="D717"/>
    </row>
    <row r="718" spans="1:4" ht="12.75">
      <c r="A718"/>
      <c r="B718"/>
      <c r="C718"/>
      <c r="D718"/>
    </row>
    <row r="719" spans="1:4" ht="12.75">
      <c r="A719"/>
      <c r="B719"/>
      <c r="C719"/>
      <c r="D719"/>
    </row>
    <row r="720" spans="1:4" ht="12.75">
      <c r="A720"/>
      <c r="B720"/>
      <c r="C720"/>
      <c r="D720"/>
    </row>
    <row r="721" spans="1:4" ht="12.75">
      <c r="A721"/>
      <c r="B721"/>
      <c r="C721"/>
      <c r="D721"/>
    </row>
    <row r="722" spans="1:4" ht="12.75">
      <c r="A722"/>
      <c r="B722"/>
      <c r="C722"/>
      <c r="D722"/>
    </row>
    <row r="723" spans="1:4" ht="12.75">
      <c r="A723"/>
      <c r="B723"/>
      <c r="C723"/>
      <c r="D723"/>
    </row>
    <row r="724" spans="1:4" ht="12.75">
      <c r="A724"/>
      <c r="B724"/>
      <c r="C724"/>
      <c r="D724"/>
    </row>
    <row r="725" spans="1:4" ht="12.75">
      <c r="A725"/>
      <c r="B725"/>
      <c r="C725"/>
      <c r="D725"/>
    </row>
    <row r="726" spans="1:4" ht="12.75">
      <c r="A726"/>
      <c r="B726"/>
      <c r="C726"/>
      <c r="D726"/>
    </row>
    <row r="727" spans="1:4" ht="12.75">
      <c r="A727"/>
      <c r="B727"/>
      <c r="C727"/>
      <c r="D727"/>
    </row>
    <row r="728" spans="1:4" ht="12.75">
      <c r="A728"/>
      <c r="B728"/>
      <c r="C728"/>
      <c r="D728"/>
    </row>
    <row r="729" spans="1:4" ht="12.75">
      <c r="A729"/>
      <c r="B729"/>
      <c r="C729"/>
      <c r="D729"/>
    </row>
    <row r="730" spans="1:4" ht="12.75">
      <c r="A730"/>
      <c r="B730"/>
      <c r="C730"/>
      <c r="D730"/>
    </row>
    <row r="731" spans="1:4" ht="12.75">
      <c r="A731"/>
      <c r="B731"/>
      <c r="C731"/>
      <c r="D731"/>
    </row>
    <row r="732" spans="1:4" ht="12.75">
      <c r="A732"/>
      <c r="B732"/>
      <c r="C732"/>
      <c r="D732"/>
    </row>
    <row r="733" spans="1:4" ht="12.75">
      <c r="A733"/>
      <c r="B733"/>
      <c r="C733"/>
      <c r="D733"/>
    </row>
    <row r="734" spans="1:4" ht="12.75">
      <c r="A734"/>
      <c r="B734"/>
      <c r="C734"/>
      <c r="D734"/>
    </row>
    <row r="735" spans="1:4" ht="12.75">
      <c r="A735"/>
      <c r="B735"/>
      <c r="C735"/>
      <c r="D735"/>
    </row>
    <row r="736" spans="1:4" ht="12.75">
      <c r="A736"/>
      <c r="B736"/>
      <c r="C736"/>
      <c r="D736"/>
    </row>
    <row r="737" spans="1:4" ht="12.75">
      <c r="A737"/>
      <c r="B737"/>
      <c r="C737"/>
      <c r="D737"/>
    </row>
    <row r="738" spans="1:4" ht="12.75">
      <c r="A738"/>
      <c r="B738"/>
      <c r="C738"/>
      <c r="D738"/>
    </row>
    <row r="739" spans="1:4" ht="12.75">
      <c r="A739"/>
      <c r="B739"/>
      <c r="C739"/>
      <c r="D739"/>
    </row>
    <row r="740" spans="1:4" ht="12.75">
      <c r="A740"/>
      <c r="B740"/>
      <c r="C740"/>
      <c r="D740"/>
    </row>
    <row r="741" spans="1:4" ht="12.75">
      <c r="A741"/>
      <c r="B741"/>
      <c r="C741"/>
      <c r="D741"/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  <row r="756" spans="1:4" ht="12.75">
      <c r="A756"/>
      <c r="B756"/>
      <c r="C756"/>
      <c r="D756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2.75">
      <c r="A778"/>
      <c r="B778"/>
      <c r="C778"/>
      <c r="D778"/>
    </row>
    <row r="779" spans="1:4" ht="12.75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  <row r="782" spans="1:4" ht="12.75">
      <c r="A782"/>
      <c r="B782"/>
      <c r="C782"/>
      <c r="D782"/>
    </row>
    <row r="783" spans="1:4" ht="12.75">
      <c r="A783"/>
      <c r="B783"/>
      <c r="C783"/>
      <c r="D783"/>
    </row>
    <row r="784" spans="1:4" ht="12.75">
      <c r="A784"/>
      <c r="B784"/>
      <c r="C784"/>
      <c r="D784"/>
    </row>
    <row r="785" spans="1:4" ht="12.75">
      <c r="A785"/>
      <c r="B785"/>
      <c r="C785"/>
      <c r="D785"/>
    </row>
    <row r="786" spans="1:4" ht="12.75">
      <c r="A786"/>
      <c r="B786"/>
      <c r="C786"/>
      <c r="D786"/>
    </row>
    <row r="787" spans="1:4" ht="12.75">
      <c r="A787"/>
      <c r="B787"/>
      <c r="C787"/>
      <c r="D787"/>
    </row>
    <row r="788" spans="1:4" ht="12.75">
      <c r="A788"/>
      <c r="B788"/>
      <c r="C788"/>
      <c r="D788"/>
    </row>
    <row r="789" spans="1:4" ht="12.75">
      <c r="A789"/>
      <c r="B789"/>
      <c r="C789"/>
      <c r="D789"/>
    </row>
    <row r="790" spans="1:4" ht="12.75">
      <c r="A790"/>
      <c r="B790"/>
      <c r="C790"/>
      <c r="D790"/>
    </row>
    <row r="791" spans="1:4" ht="12.75">
      <c r="A791"/>
      <c r="B791"/>
      <c r="C791"/>
      <c r="D791"/>
    </row>
    <row r="792" spans="1:4" ht="12.75">
      <c r="A792"/>
      <c r="B792"/>
      <c r="C792"/>
      <c r="D792"/>
    </row>
    <row r="793" spans="1:4" ht="12.75">
      <c r="A793"/>
      <c r="B793"/>
      <c r="C793"/>
      <c r="D793"/>
    </row>
    <row r="794" spans="1:4" ht="12.75">
      <c r="A794"/>
      <c r="B794"/>
      <c r="C794"/>
      <c r="D794"/>
    </row>
    <row r="795" spans="1:4" ht="12.75">
      <c r="A795"/>
      <c r="B795"/>
      <c r="C795"/>
      <c r="D795"/>
    </row>
    <row r="796" spans="1:4" ht="12.75">
      <c r="A796"/>
      <c r="B796"/>
      <c r="C796"/>
      <c r="D796"/>
    </row>
    <row r="797" spans="1:4" ht="12.75">
      <c r="A797"/>
      <c r="B797"/>
      <c r="C797"/>
      <c r="D797"/>
    </row>
    <row r="798" spans="1:4" ht="12.75">
      <c r="A798"/>
      <c r="B798"/>
      <c r="C798"/>
      <c r="D798"/>
    </row>
    <row r="799" spans="1:4" ht="12.75">
      <c r="A799"/>
      <c r="B799"/>
      <c r="C799"/>
      <c r="D799"/>
    </row>
    <row r="800" spans="1:4" ht="12.75">
      <c r="A800"/>
      <c r="B800"/>
      <c r="C800"/>
      <c r="D800"/>
    </row>
    <row r="801" spans="1:4" ht="12.75">
      <c r="A801"/>
      <c r="B801"/>
      <c r="C801"/>
      <c r="D801"/>
    </row>
    <row r="802" spans="1:4" ht="12.75">
      <c r="A802"/>
      <c r="B802"/>
      <c r="C802"/>
      <c r="D802"/>
    </row>
    <row r="803" spans="1:4" ht="12.75">
      <c r="A803"/>
      <c r="B803"/>
      <c r="C803"/>
      <c r="D803"/>
    </row>
    <row r="804" spans="1:4" ht="12.75">
      <c r="A804"/>
      <c r="B804"/>
      <c r="C804"/>
      <c r="D804"/>
    </row>
    <row r="805" spans="1:4" ht="12.75">
      <c r="A805"/>
      <c r="B805"/>
      <c r="C805"/>
      <c r="D805"/>
    </row>
    <row r="806" spans="1:4" ht="12.75">
      <c r="A806"/>
      <c r="B806"/>
      <c r="C806"/>
      <c r="D806"/>
    </row>
    <row r="807" spans="1:4" ht="12.75">
      <c r="A807"/>
      <c r="B807"/>
      <c r="C807"/>
      <c r="D807"/>
    </row>
    <row r="808" spans="1:4" ht="12.75">
      <c r="A808"/>
      <c r="B808"/>
      <c r="C808"/>
      <c r="D808"/>
    </row>
    <row r="809" spans="1:4" ht="12.75">
      <c r="A809"/>
      <c r="B809"/>
      <c r="C809"/>
      <c r="D809"/>
    </row>
    <row r="810" spans="1:4" ht="12.75">
      <c r="A810"/>
      <c r="B810"/>
      <c r="C810"/>
      <c r="D810"/>
    </row>
    <row r="811" spans="1:4" ht="12.75">
      <c r="A811"/>
      <c r="B811"/>
      <c r="C811"/>
      <c r="D811"/>
    </row>
    <row r="812" spans="1:4" ht="12.75">
      <c r="A812"/>
      <c r="B812"/>
      <c r="C812"/>
      <c r="D812"/>
    </row>
    <row r="813" spans="1:4" ht="12.75">
      <c r="A813"/>
      <c r="B813"/>
      <c r="C813"/>
      <c r="D813"/>
    </row>
    <row r="814" spans="1:4" ht="12.75">
      <c r="A814"/>
      <c r="B814"/>
      <c r="C814"/>
      <c r="D814"/>
    </row>
    <row r="815" spans="1:4" ht="12.75">
      <c r="A815"/>
      <c r="B815"/>
      <c r="C815"/>
      <c r="D815"/>
    </row>
    <row r="816" spans="1:4" ht="12.75">
      <c r="A816"/>
      <c r="B816"/>
      <c r="C816"/>
      <c r="D816"/>
    </row>
    <row r="817" spans="1:4" ht="12.75">
      <c r="A817"/>
      <c r="B817"/>
      <c r="C817"/>
      <c r="D817"/>
    </row>
    <row r="818" spans="1:4" ht="12.75">
      <c r="A818"/>
      <c r="B818"/>
      <c r="C818"/>
      <c r="D818"/>
    </row>
    <row r="819" spans="1:4" ht="12.75">
      <c r="A819"/>
      <c r="B819"/>
      <c r="C819"/>
      <c r="D819"/>
    </row>
    <row r="820" spans="1:4" ht="12.75">
      <c r="A820"/>
      <c r="B820"/>
      <c r="C820"/>
      <c r="D820"/>
    </row>
    <row r="821" spans="1:4" ht="12.75">
      <c r="A821"/>
      <c r="B821"/>
      <c r="C821"/>
      <c r="D821"/>
    </row>
    <row r="822" spans="1:4" ht="12.75">
      <c r="A822"/>
      <c r="B822"/>
      <c r="C822"/>
      <c r="D822"/>
    </row>
    <row r="823" spans="1:4" ht="12.75">
      <c r="A823"/>
      <c r="B823"/>
      <c r="C823"/>
      <c r="D823"/>
    </row>
    <row r="824" spans="1:4" ht="12.75">
      <c r="A824"/>
      <c r="B824"/>
      <c r="C824"/>
      <c r="D824"/>
    </row>
    <row r="825" spans="1:4" ht="12.75">
      <c r="A825"/>
      <c r="B825"/>
      <c r="C825"/>
      <c r="D825"/>
    </row>
    <row r="826" spans="1:4" ht="12.75">
      <c r="A826"/>
      <c r="B826"/>
      <c r="C826"/>
      <c r="D826"/>
    </row>
    <row r="827" spans="1:4" ht="12.75">
      <c r="A827"/>
      <c r="B827"/>
      <c r="C827"/>
      <c r="D827"/>
    </row>
    <row r="828" spans="1:4" ht="12.75">
      <c r="A828"/>
      <c r="B828"/>
      <c r="C828"/>
      <c r="D828"/>
    </row>
    <row r="829" spans="1:4" ht="12.75">
      <c r="A829"/>
      <c r="B829"/>
      <c r="C829"/>
      <c r="D829"/>
    </row>
    <row r="830" spans="1:4" ht="12.75">
      <c r="A830"/>
      <c r="B830"/>
      <c r="C830"/>
      <c r="D830"/>
    </row>
    <row r="831" spans="1:4" ht="12.75">
      <c r="A831"/>
      <c r="B831"/>
      <c r="C831"/>
      <c r="D831"/>
    </row>
    <row r="832" spans="1:4" ht="12.75">
      <c r="A832"/>
      <c r="B832"/>
      <c r="C832"/>
      <c r="D832"/>
    </row>
    <row r="833" spans="1:4" ht="12.75">
      <c r="A833"/>
      <c r="B833"/>
      <c r="C833"/>
      <c r="D833"/>
    </row>
    <row r="834" spans="1:4" ht="12.75">
      <c r="A834"/>
      <c r="B834"/>
      <c r="C834"/>
      <c r="D834"/>
    </row>
    <row r="835" spans="1:4" ht="12.75">
      <c r="A835"/>
      <c r="B835"/>
      <c r="C835"/>
      <c r="D835"/>
    </row>
    <row r="836" spans="1:4" ht="12.75">
      <c r="A836"/>
      <c r="B836"/>
      <c r="C836"/>
      <c r="D836"/>
    </row>
    <row r="837" spans="1:4" ht="12.75">
      <c r="A837"/>
      <c r="B837"/>
      <c r="C837"/>
      <c r="D837"/>
    </row>
    <row r="838" spans="1:4" ht="12.75">
      <c r="A838"/>
      <c r="B838"/>
      <c r="C838"/>
      <c r="D838"/>
    </row>
    <row r="839" spans="1:4" ht="12.75">
      <c r="A839"/>
      <c r="B839"/>
      <c r="C839"/>
      <c r="D839"/>
    </row>
    <row r="840" spans="1:4" ht="12.75">
      <c r="A840"/>
      <c r="B840"/>
      <c r="C840"/>
      <c r="D840"/>
    </row>
    <row r="841" spans="1:4" ht="12.75">
      <c r="A841"/>
      <c r="B841"/>
      <c r="C841"/>
      <c r="D841"/>
    </row>
    <row r="842" spans="1:4" ht="12.75">
      <c r="A842"/>
      <c r="B842"/>
      <c r="C842"/>
      <c r="D842"/>
    </row>
    <row r="843" spans="1:4" ht="12.75">
      <c r="A843"/>
      <c r="B843"/>
      <c r="C843"/>
      <c r="D843"/>
    </row>
    <row r="844" spans="1:4" ht="12.75">
      <c r="A844"/>
      <c r="B844"/>
      <c r="C844"/>
      <c r="D844"/>
    </row>
    <row r="845" spans="1:4" ht="12.75">
      <c r="A845"/>
      <c r="B845"/>
      <c r="C845"/>
      <c r="D845"/>
    </row>
    <row r="846" spans="1:4" ht="12.75">
      <c r="A846"/>
      <c r="B846"/>
      <c r="C846"/>
      <c r="D846"/>
    </row>
    <row r="847" spans="1:4" ht="12.75">
      <c r="A847"/>
      <c r="B847"/>
      <c r="C847"/>
      <c r="D847"/>
    </row>
    <row r="848" spans="1:4" ht="12.75">
      <c r="A848"/>
      <c r="B848"/>
      <c r="C848"/>
      <c r="D848"/>
    </row>
    <row r="849" spans="1:4" ht="12.75">
      <c r="A849"/>
      <c r="B849"/>
      <c r="C849"/>
      <c r="D849"/>
    </row>
    <row r="850" spans="1:4" ht="12.75">
      <c r="A850"/>
      <c r="B850"/>
      <c r="C850"/>
      <c r="D850"/>
    </row>
    <row r="851" spans="1:4" ht="12.75">
      <c r="A851"/>
      <c r="B851"/>
      <c r="C851"/>
      <c r="D851"/>
    </row>
    <row r="852" spans="1:4" ht="12.75">
      <c r="A852"/>
      <c r="B852"/>
      <c r="C852"/>
      <c r="D852"/>
    </row>
    <row r="853" spans="1:4" ht="12.75">
      <c r="A853"/>
      <c r="B853"/>
      <c r="C853"/>
      <c r="D853"/>
    </row>
    <row r="854" spans="1:4" ht="12.75">
      <c r="A854"/>
      <c r="B854"/>
      <c r="C854"/>
      <c r="D854"/>
    </row>
    <row r="855" spans="1:4" ht="12.75">
      <c r="A855"/>
      <c r="B855"/>
      <c r="C855"/>
      <c r="D855"/>
    </row>
    <row r="856" spans="1:4" ht="12.75">
      <c r="A856"/>
      <c r="B856"/>
      <c r="C856"/>
      <c r="D856"/>
    </row>
    <row r="857" spans="1:4" ht="12.75">
      <c r="A857"/>
      <c r="B857"/>
      <c r="C857"/>
      <c r="D857"/>
    </row>
    <row r="858" spans="1:4" ht="12.75">
      <c r="A858"/>
      <c r="B858"/>
      <c r="C858"/>
      <c r="D858"/>
    </row>
    <row r="859" spans="1:4" ht="12.75">
      <c r="A859"/>
      <c r="B859"/>
      <c r="C859"/>
      <c r="D859"/>
    </row>
    <row r="860" spans="1:4" ht="12.75">
      <c r="A860"/>
      <c r="B860"/>
      <c r="C860"/>
      <c r="D860"/>
    </row>
    <row r="861" spans="1:4" ht="12.75">
      <c r="A861"/>
      <c r="B861"/>
      <c r="C861"/>
      <c r="D861"/>
    </row>
    <row r="862" spans="1:4" ht="12.75">
      <c r="A862"/>
      <c r="B862"/>
      <c r="C862"/>
      <c r="D862"/>
    </row>
    <row r="863" spans="1:4" ht="12.75">
      <c r="A863"/>
      <c r="B863"/>
      <c r="C863"/>
      <c r="D863"/>
    </row>
    <row r="864" spans="1:4" ht="12.75">
      <c r="A864"/>
      <c r="B864"/>
      <c r="C864"/>
      <c r="D864"/>
    </row>
    <row r="865" spans="1:4" ht="12.75">
      <c r="A865"/>
      <c r="B865"/>
      <c r="C865"/>
      <c r="D865"/>
    </row>
    <row r="866" spans="1:4" ht="12.75">
      <c r="A866"/>
      <c r="B866"/>
      <c r="C866"/>
      <c r="D866"/>
    </row>
    <row r="867" spans="1:4" ht="12.75">
      <c r="A867"/>
      <c r="B867"/>
      <c r="C867"/>
      <c r="D867"/>
    </row>
    <row r="868" spans="1:4" ht="12.75">
      <c r="A868"/>
      <c r="B868"/>
      <c r="C868"/>
      <c r="D868"/>
    </row>
    <row r="869" spans="1:4" ht="12.75">
      <c r="A869"/>
      <c r="B869"/>
      <c r="C869"/>
      <c r="D869"/>
    </row>
    <row r="870" spans="1:4" ht="12.75">
      <c r="A870"/>
      <c r="B870"/>
      <c r="C870"/>
      <c r="D870"/>
    </row>
    <row r="871" spans="1:4" ht="12.75">
      <c r="A871"/>
      <c r="B871"/>
      <c r="C871"/>
      <c r="D871"/>
    </row>
    <row r="872" spans="1:4" ht="12.75">
      <c r="A872"/>
      <c r="B872"/>
      <c r="C872"/>
      <c r="D872"/>
    </row>
    <row r="873" spans="1:4" ht="12.75">
      <c r="A873"/>
      <c r="B873"/>
      <c r="C873"/>
      <c r="D873"/>
    </row>
    <row r="874" spans="1:4" ht="12.75">
      <c r="A874"/>
      <c r="B874"/>
      <c r="C874"/>
      <c r="D874"/>
    </row>
    <row r="875" spans="1:4" ht="12.75">
      <c r="A875"/>
      <c r="B875"/>
      <c r="C875"/>
      <c r="D875"/>
    </row>
    <row r="876" spans="1:4" ht="12.75">
      <c r="A876"/>
      <c r="B876"/>
      <c r="C876"/>
      <c r="D876"/>
    </row>
    <row r="877" spans="1:4" ht="12.75">
      <c r="A877"/>
      <c r="B877"/>
      <c r="C877"/>
      <c r="D877"/>
    </row>
    <row r="878" spans="1:4" ht="12.75">
      <c r="A878"/>
      <c r="B878"/>
      <c r="C878"/>
      <c r="D878"/>
    </row>
    <row r="879" spans="1:4" ht="12.75">
      <c r="A879"/>
      <c r="B879"/>
      <c r="C879"/>
      <c r="D879"/>
    </row>
    <row r="880" spans="1:4" ht="12.75">
      <c r="A880"/>
      <c r="B880"/>
      <c r="C880"/>
      <c r="D880"/>
    </row>
    <row r="881" spans="1:4" ht="12.75">
      <c r="A881"/>
      <c r="B881"/>
      <c r="C881"/>
      <c r="D881"/>
    </row>
    <row r="882" spans="1:4" ht="12.75">
      <c r="A882"/>
      <c r="B882"/>
      <c r="C882"/>
      <c r="D882"/>
    </row>
    <row r="883" spans="1:4" ht="12.75">
      <c r="A883"/>
      <c r="B883"/>
      <c r="C883"/>
      <c r="D883"/>
    </row>
    <row r="884" spans="1:4" ht="12.75">
      <c r="A884"/>
      <c r="B884"/>
      <c r="C884"/>
      <c r="D884"/>
    </row>
    <row r="885" spans="1:4" ht="12.75">
      <c r="A885"/>
      <c r="B885"/>
      <c r="C885"/>
      <c r="D885"/>
    </row>
    <row r="886" spans="1:4" ht="12.75">
      <c r="A886"/>
      <c r="B886"/>
      <c r="C886"/>
      <c r="D886"/>
    </row>
    <row r="887" spans="1:4" ht="12.75">
      <c r="A887"/>
      <c r="B887"/>
      <c r="C887"/>
      <c r="D887"/>
    </row>
    <row r="888" spans="1:4" ht="12.75">
      <c r="A888"/>
      <c r="B888"/>
      <c r="C888"/>
      <c r="D888"/>
    </row>
    <row r="889" spans="1:4" ht="12.75">
      <c r="A889"/>
      <c r="B889"/>
      <c r="C889"/>
      <c r="D889"/>
    </row>
    <row r="890" spans="1:4" ht="12.75">
      <c r="A890"/>
      <c r="B890"/>
      <c r="C890"/>
      <c r="D890"/>
    </row>
    <row r="891" spans="1:4" ht="12.75">
      <c r="A891"/>
      <c r="B891"/>
      <c r="C891"/>
      <c r="D891"/>
    </row>
    <row r="892" spans="1:4" ht="12.75">
      <c r="A892"/>
      <c r="B892"/>
      <c r="C892"/>
      <c r="D892"/>
    </row>
    <row r="893" spans="1:4" ht="12.75">
      <c r="A893"/>
      <c r="B893"/>
      <c r="C893"/>
      <c r="D893"/>
    </row>
    <row r="894" spans="1:4" ht="12.75">
      <c r="A894"/>
      <c r="B894"/>
      <c r="C894"/>
      <c r="D894"/>
    </row>
    <row r="895" spans="1:4" ht="12.75">
      <c r="A895"/>
      <c r="B895"/>
      <c r="C895"/>
      <c r="D895"/>
    </row>
    <row r="896" spans="1:4" ht="12.75">
      <c r="A896"/>
      <c r="B896"/>
      <c r="C896"/>
      <c r="D896"/>
    </row>
    <row r="897" spans="1:4" ht="12.75">
      <c r="A897"/>
      <c r="B897"/>
      <c r="C897"/>
      <c r="D897"/>
    </row>
    <row r="898" spans="1:4" ht="12.75">
      <c r="A898"/>
      <c r="B898"/>
      <c r="C898"/>
      <c r="D898"/>
    </row>
    <row r="899" spans="1:4" ht="12.75">
      <c r="A899"/>
      <c r="B899"/>
      <c r="C899"/>
      <c r="D899"/>
    </row>
    <row r="900" spans="1:4" ht="12.75">
      <c r="A900"/>
      <c r="B900"/>
      <c r="C900"/>
      <c r="D900"/>
    </row>
    <row r="901" spans="1:4" ht="12.75">
      <c r="A901"/>
      <c r="B901"/>
      <c r="C901"/>
      <c r="D901"/>
    </row>
    <row r="902" spans="1:4" ht="12.75">
      <c r="A902"/>
      <c r="B902"/>
      <c r="C902"/>
      <c r="D902"/>
    </row>
    <row r="903" spans="1:4" ht="12.75">
      <c r="A903"/>
      <c r="B903"/>
      <c r="C903"/>
      <c r="D903"/>
    </row>
    <row r="904" spans="1:4" ht="12.75">
      <c r="A904"/>
      <c r="B904"/>
      <c r="C904"/>
      <c r="D904"/>
    </row>
    <row r="905" spans="1:4" ht="12.75">
      <c r="A905"/>
      <c r="B905"/>
      <c r="C905"/>
      <c r="D905"/>
    </row>
    <row r="906" spans="1:4" ht="12.75">
      <c r="A906"/>
      <c r="B906"/>
      <c r="C906"/>
      <c r="D906"/>
    </row>
    <row r="907" spans="1:4" ht="12.75">
      <c r="A907"/>
      <c r="B907"/>
      <c r="C907"/>
      <c r="D907"/>
    </row>
    <row r="908" spans="1:4" ht="12.75">
      <c r="A908"/>
      <c r="B908"/>
      <c r="C908"/>
      <c r="D908"/>
    </row>
    <row r="909" spans="1:4" ht="12.75">
      <c r="A909"/>
      <c r="B909"/>
      <c r="C909"/>
      <c r="D909"/>
    </row>
    <row r="910" spans="1:4" ht="12.75">
      <c r="A910"/>
      <c r="B910"/>
      <c r="C910"/>
      <c r="D910"/>
    </row>
    <row r="911" spans="1:4" ht="12.75">
      <c r="A911"/>
      <c r="B911"/>
      <c r="C911"/>
      <c r="D911"/>
    </row>
    <row r="912" spans="1:4" ht="12.75">
      <c r="A912"/>
      <c r="B912"/>
      <c r="C912"/>
      <c r="D912"/>
    </row>
    <row r="913" spans="1:4" ht="12.75">
      <c r="A913"/>
      <c r="B913"/>
      <c r="C913"/>
      <c r="D913"/>
    </row>
    <row r="914" spans="1:4" ht="12.75">
      <c r="A914"/>
      <c r="B914"/>
      <c r="C914"/>
      <c r="D914"/>
    </row>
    <row r="915" spans="1:4" ht="12.75">
      <c r="A915"/>
      <c r="B915"/>
      <c r="C915"/>
      <c r="D915"/>
    </row>
    <row r="916" spans="1:4" ht="12.75">
      <c r="A916"/>
      <c r="B916"/>
      <c r="C916"/>
      <c r="D916"/>
    </row>
    <row r="917" spans="1:4" ht="12.75">
      <c r="A917"/>
      <c r="B917"/>
      <c r="C917"/>
      <c r="D917"/>
    </row>
    <row r="918" spans="1:4" ht="12.75">
      <c r="A918"/>
      <c r="B918"/>
      <c r="C918"/>
      <c r="D918"/>
    </row>
    <row r="919" spans="1:4" ht="12.75">
      <c r="A919"/>
      <c r="B919"/>
      <c r="C919"/>
      <c r="D919"/>
    </row>
    <row r="920" spans="1:4" ht="12.75">
      <c r="A920"/>
      <c r="B920"/>
      <c r="C920"/>
      <c r="D920"/>
    </row>
    <row r="921" spans="1:4" ht="12.75">
      <c r="A921"/>
      <c r="B921"/>
      <c r="C921"/>
      <c r="D921"/>
    </row>
    <row r="922" spans="1:4" ht="12.75">
      <c r="A922"/>
      <c r="B922"/>
      <c r="C922"/>
      <c r="D922"/>
    </row>
    <row r="923" spans="1:4" ht="12.75">
      <c r="A923"/>
      <c r="B923"/>
      <c r="C923"/>
      <c r="D923"/>
    </row>
    <row r="924" spans="1:4" ht="12.75">
      <c r="A924"/>
      <c r="B924"/>
      <c r="C924"/>
      <c r="D924"/>
    </row>
    <row r="925" spans="1:4" ht="12.75">
      <c r="A925"/>
      <c r="B925"/>
      <c r="C925"/>
      <c r="D925"/>
    </row>
    <row r="926" spans="1:4" ht="12.75">
      <c r="A926"/>
      <c r="B926"/>
      <c r="C926"/>
      <c r="D926"/>
    </row>
    <row r="927" spans="1:4" ht="12.75">
      <c r="A927"/>
      <c r="B927"/>
      <c r="C927"/>
      <c r="D927"/>
    </row>
    <row r="928" spans="1:4" ht="12.75">
      <c r="A928"/>
      <c r="B928"/>
      <c r="C928"/>
      <c r="D928"/>
    </row>
    <row r="929" spans="1:4" ht="12.75">
      <c r="A929"/>
      <c r="B929"/>
      <c r="C929"/>
      <c r="D929"/>
    </row>
    <row r="930" spans="1:4" ht="12.75">
      <c r="A930"/>
      <c r="B930"/>
      <c r="C930"/>
      <c r="D930"/>
    </row>
    <row r="931" spans="1:4" ht="12.75">
      <c r="A931"/>
      <c r="B931"/>
      <c r="C931"/>
      <c r="D931"/>
    </row>
    <row r="932" spans="1:4" ht="12.75">
      <c r="A932"/>
      <c r="B932"/>
      <c r="C932"/>
      <c r="D932"/>
    </row>
    <row r="933" spans="1:4" ht="12.75">
      <c r="A933"/>
      <c r="B933"/>
      <c r="C933"/>
      <c r="D933"/>
    </row>
    <row r="934" spans="1:4" ht="12.75">
      <c r="A934"/>
      <c r="B934"/>
      <c r="C934"/>
      <c r="D934"/>
    </row>
    <row r="935" spans="1:4" ht="12.75">
      <c r="A935"/>
      <c r="B935"/>
      <c r="C935"/>
      <c r="D935"/>
    </row>
    <row r="936" spans="1:4" ht="12.75">
      <c r="A936"/>
      <c r="B936"/>
      <c r="C936"/>
      <c r="D936"/>
    </row>
    <row r="937" spans="1:4" ht="12.75">
      <c r="A937"/>
      <c r="B937"/>
      <c r="C937"/>
      <c r="D937"/>
    </row>
    <row r="938" spans="1:4" ht="12.75">
      <c r="A938"/>
      <c r="B938"/>
      <c r="C938"/>
      <c r="D938"/>
    </row>
    <row r="939" spans="1:4" ht="12.75">
      <c r="A939"/>
      <c r="B939"/>
      <c r="C939"/>
      <c r="D939"/>
    </row>
    <row r="940" spans="1:4" ht="12.75">
      <c r="A940"/>
      <c r="B940"/>
      <c r="C940"/>
      <c r="D940"/>
    </row>
    <row r="941" spans="1:4" ht="12.75">
      <c r="A941"/>
      <c r="B941"/>
      <c r="C941"/>
      <c r="D941"/>
    </row>
    <row r="942" spans="1:4" ht="12.75">
      <c r="A942"/>
      <c r="B942"/>
      <c r="C942"/>
      <c r="D942"/>
    </row>
    <row r="943" spans="1:4" ht="12.75">
      <c r="A943"/>
      <c r="B943"/>
      <c r="C943"/>
      <c r="D943"/>
    </row>
    <row r="944" spans="1:4" ht="12.75">
      <c r="A944"/>
      <c r="B944"/>
      <c r="C944"/>
      <c r="D944"/>
    </row>
    <row r="945" spans="1:4" ht="12.75">
      <c r="A945"/>
      <c r="B945"/>
      <c r="C945"/>
      <c r="D945"/>
    </row>
    <row r="946" spans="1:4" ht="12.75">
      <c r="A946"/>
      <c r="B946"/>
      <c r="C946"/>
      <c r="D946"/>
    </row>
    <row r="947" spans="1:4" ht="12.75">
      <c r="A947"/>
      <c r="B947"/>
      <c r="C947"/>
      <c r="D947"/>
    </row>
    <row r="948" spans="1:4" ht="12.75">
      <c r="A948"/>
      <c r="B948"/>
      <c r="C948"/>
      <c r="D948"/>
    </row>
    <row r="949" spans="1:4" ht="12.75">
      <c r="A949"/>
      <c r="B949"/>
      <c r="C949"/>
      <c r="D949"/>
    </row>
    <row r="950" spans="1:4" ht="12.75">
      <c r="A950"/>
      <c r="B950"/>
      <c r="C950"/>
      <c r="D950"/>
    </row>
    <row r="951" spans="1:4" ht="12.75">
      <c r="A951"/>
      <c r="B951"/>
      <c r="C951"/>
      <c r="D951"/>
    </row>
    <row r="952" spans="1:4" ht="12.75">
      <c r="A952"/>
      <c r="B952"/>
      <c r="C952"/>
      <c r="D952"/>
    </row>
    <row r="953" spans="1:4" ht="12.75">
      <c r="A953"/>
      <c r="B953"/>
      <c r="C953"/>
      <c r="D953"/>
    </row>
    <row r="954" spans="1:4" ht="12.75">
      <c r="A954"/>
      <c r="B954"/>
      <c r="C954"/>
      <c r="D954"/>
    </row>
    <row r="955" spans="1:4" ht="12.75">
      <c r="A955"/>
      <c r="B955"/>
      <c r="C955"/>
      <c r="D955"/>
    </row>
    <row r="956" spans="1:4" ht="12.75">
      <c r="A956"/>
      <c r="B956"/>
      <c r="C956"/>
      <c r="D956"/>
    </row>
    <row r="957" spans="1:4" ht="12.75">
      <c r="A957"/>
      <c r="B957"/>
      <c r="C957"/>
      <c r="D957"/>
    </row>
    <row r="958" spans="1:4" ht="12.75">
      <c r="A958"/>
      <c r="B958"/>
      <c r="C958"/>
      <c r="D958"/>
    </row>
    <row r="959" spans="1:4" ht="12.75">
      <c r="A959"/>
      <c r="B959"/>
      <c r="C959"/>
      <c r="D959"/>
    </row>
    <row r="960" spans="1:4" ht="12.75">
      <c r="A960"/>
      <c r="B960"/>
      <c r="C960"/>
      <c r="D960"/>
    </row>
    <row r="961" spans="1:4" ht="12.75">
      <c r="A961"/>
      <c r="B961"/>
      <c r="C961"/>
      <c r="D961"/>
    </row>
    <row r="962" spans="1:4" ht="12.75">
      <c r="A962"/>
      <c r="B962"/>
      <c r="C962"/>
      <c r="D962"/>
    </row>
    <row r="963" spans="1:4" ht="12.75">
      <c r="A963"/>
      <c r="B963"/>
      <c r="C963"/>
      <c r="D963"/>
    </row>
    <row r="964" spans="1:4" ht="12.75">
      <c r="A964"/>
      <c r="B964"/>
      <c r="C964"/>
      <c r="D964"/>
    </row>
    <row r="965" spans="1:4" ht="12.75">
      <c r="A965"/>
      <c r="B965"/>
      <c r="C965"/>
      <c r="D965"/>
    </row>
    <row r="966" spans="1:4" ht="12.75">
      <c r="A966"/>
      <c r="B966"/>
      <c r="C966"/>
      <c r="D966"/>
    </row>
    <row r="967" spans="1:4" ht="12.75">
      <c r="A967"/>
      <c r="B967"/>
      <c r="C967"/>
      <c r="D967"/>
    </row>
    <row r="968" spans="1:4" ht="12.75">
      <c r="A968"/>
      <c r="B968"/>
      <c r="C968"/>
      <c r="D968"/>
    </row>
    <row r="969" spans="1:4" ht="12.75">
      <c r="A969"/>
      <c r="B969"/>
      <c r="C969"/>
      <c r="D969"/>
    </row>
    <row r="970" spans="1:4" ht="12.75">
      <c r="A970"/>
      <c r="B970"/>
      <c r="C970"/>
      <c r="D970"/>
    </row>
    <row r="971" spans="1:4" ht="12.75">
      <c r="A971"/>
      <c r="B971"/>
      <c r="C971"/>
      <c r="D971"/>
    </row>
    <row r="972" spans="1:4" ht="12.75">
      <c r="A972"/>
      <c r="B972"/>
      <c r="C972"/>
      <c r="D972"/>
    </row>
    <row r="973" spans="1:4" ht="12.75">
      <c r="A973"/>
      <c r="B973"/>
      <c r="C973"/>
      <c r="D973"/>
    </row>
    <row r="974" spans="1:4" ht="12.75">
      <c r="A974"/>
      <c r="B974"/>
      <c r="C974"/>
      <c r="D974"/>
    </row>
    <row r="975" spans="1:4" ht="12.75">
      <c r="A975"/>
      <c r="B975"/>
      <c r="C975"/>
      <c r="D975"/>
    </row>
    <row r="976" spans="1:4" ht="12.75">
      <c r="A976"/>
      <c r="B976"/>
      <c r="C976"/>
      <c r="D976"/>
    </row>
    <row r="977" spans="1:4" ht="12.75">
      <c r="A977"/>
      <c r="B977"/>
      <c r="C977"/>
      <c r="D977"/>
    </row>
    <row r="978" spans="1:4" ht="12.75">
      <c r="A978"/>
      <c r="B978"/>
      <c r="C978"/>
      <c r="D978"/>
    </row>
    <row r="979" spans="1:4" ht="12.75">
      <c r="A979"/>
      <c r="B979"/>
      <c r="C979"/>
      <c r="D979"/>
    </row>
    <row r="980" spans="1:4" ht="12.75">
      <c r="A980"/>
      <c r="B980"/>
      <c r="C980"/>
      <c r="D980"/>
    </row>
    <row r="981" spans="1:4" ht="12.75">
      <c r="A981"/>
      <c r="B981"/>
      <c r="C981"/>
      <c r="D981"/>
    </row>
    <row r="982" spans="1:4" ht="12.75">
      <c r="A982"/>
      <c r="B982"/>
      <c r="C982"/>
      <c r="D982"/>
    </row>
    <row r="983" spans="1:4" ht="12.75">
      <c r="A983"/>
      <c r="B983"/>
      <c r="C983"/>
      <c r="D983"/>
    </row>
    <row r="984" spans="1:4" ht="12.75">
      <c r="A984"/>
      <c r="B984"/>
      <c r="C984"/>
      <c r="D984"/>
    </row>
    <row r="985" spans="1:4" ht="12.75">
      <c r="A985"/>
      <c r="B985"/>
      <c r="C985"/>
      <c r="D985"/>
    </row>
    <row r="986" spans="1:4" ht="12.75">
      <c r="A986"/>
      <c r="B986"/>
      <c r="C986"/>
      <c r="D986"/>
    </row>
    <row r="987" spans="1:4" ht="12.75">
      <c r="A987"/>
      <c r="B987"/>
      <c r="C987"/>
      <c r="D987"/>
    </row>
    <row r="988" spans="1:4" ht="12.75">
      <c r="A988"/>
      <c r="B988"/>
      <c r="C988"/>
      <c r="D988"/>
    </row>
    <row r="989" spans="1:4" ht="12.75">
      <c r="A989"/>
      <c r="B989"/>
      <c r="C989"/>
      <c r="D989"/>
    </row>
    <row r="990" spans="1:4" ht="12.75">
      <c r="A990"/>
      <c r="B990"/>
      <c r="C990"/>
      <c r="D990"/>
    </row>
    <row r="991" spans="1:4" ht="12.75">
      <c r="A991"/>
      <c r="B991"/>
      <c r="C991"/>
      <c r="D991"/>
    </row>
    <row r="992" spans="1:4" ht="12.75">
      <c r="A992"/>
      <c r="B992"/>
      <c r="C992"/>
      <c r="D992"/>
    </row>
    <row r="993" spans="1:4" ht="12.75">
      <c r="A993"/>
      <c r="B993"/>
      <c r="C993"/>
      <c r="D993"/>
    </row>
    <row r="994" spans="1:4" ht="12.75">
      <c r="A994"/>
      <c r="B994"/>
      <c r="C994"/>
      <c r="D994"/>
    </row>
    <row r="995" spans="1:4" ht="12.75">
      <c r="A995"/>
      <c r="B995"/>
      <c r="C995"/>
      <c r="D995"/>
    </row>
    <row r="996" spans="1:4" ht="12.75">
      <c r="A996"/>
      <c r="B996"/>
      <c r="C996"/>
      <c r="D996"/>
    </row>
    <row r="997" spans="1:4" ht="12.75">
      <c r="A997"/>
      <c r="B997"/>
      <c r="C997"/>
      <c r="D997"/>
    </row>
    <row r="998" spans="1:4" ht="12.75">
      <c r="A998"/>
      <c r="B998"/>
      <c r="C998"/>
      <c r="D998"/>
    </row>
    <row r="999" spans="1:4" ht="12.75">
      <c r="A999"/>
      <c r="B999"/>
      <c r="C999"/>
      <c r="D999"/>
    </row>
    <row r="1000" spans="1:4" ht="12.75">
      <c r="A1000"/>
      <c r="B1000"/>
      <c r="C1000"/>
      <c r="D1000"/>
    </row>
    <row r="1001" spans="1:4" ht="12.75">
      <c r="A1001"/>
      <c r="B1001"/>
      <c r="C1001"/>
      <c r="D1001"/>
    </row>
    <row r="1002" spans="1:4" ht="12.75">
      <c r="A1002"/>
      <c r="B1002"/>
      <c r="C1002"/>
      <c r="D1002"/>
    </row>
    <row r="1003" spans="1:4" ht="12.75">
      <c r="A1003"/>
      <c r="B1003"/>
      <c r="C1003"/>
      <c r="D1003"/>
    </row>
    <row r="1004" spans="1:4" ht="12.75">
      <c r="A1004"/>
      <c r="B1004"/>
      <c r="C1004"/>
      <c r="D1004"/>
    </row>
    <row r="1005" spans="1:4" ht="12.75">
      <c r="A1005"/>
      <c r="B1005"/>
      <c r="C1005"/>
      <c r="D1005"/>
    </row>
    <row r="1006" spans="1:4" ht="12.75">
      <c r="A1006"/>
      <c r="B1006"/>
      <c r="C1006"/>
      <c r="D1006"/>
    </row>
    <row r="1007" spans="1:4" ht="12.75">
      <c r="A1007"/>
      <c r="B1007"/>
      <c r="C1007"/>
      <c r="D1007"/>
    </row>
    <row r="1008" spans="1:4" ht="12.75">
      <c r="A1008"/>
      <c r="B1008"/>
      <c r="C1008"/>
      <c r="D1008"/>
    </row>
    <row r="1009" spans="1:4" ht="12.75">
      <c r="A1009"/>
      <c r="B1009"/>
      <c r="C1009"/>
      <c r="D1009"/>
    </row>
    <row r="1010" spans="1:4" ht="12.75">
      <c r="A1010"/>
      <c r="B1010"/>
      <c r="C1010"/>
      <c r="D1010"/>
    </row>
    <row r="1011" spans="1:4" ht="12.75">
      <c r="A1011"/>
      <c r="B1011"/>
      <c r="C1011"/>
      <c r="D1011"/>
    </row>
    <row r="1012" spans="1:4" ht="12.75">
      <c r="A1012"/>
      <c r="B1012"/>
      <c r="C1012"/>
      <c r="D1012"/>
    </row>
    <row r="1013" spans="1:4" ht="12.75">
      <c r="A1013"/>
      <c r="B1013"/>
      <c r="C1013"/>
      <c r="D1013"/>
    </row>
    <row r="1014" spans="1:4" ht="12.75">
      <c r="A1014"/>
      <c r="B1014"/>
      <c r="C1014"/>
      <c r="D1014"/>
    </row>
    <row r="1015" spans="1:4" ht="12.75">
      <c r="A1015"/>
      <c r="B1015"/>
      <c r="C1015"/>
      <c r="D1015"/>
    </row>
    <row r="1016" spans="1:4" ht="12.75">
      <c r="A1016"/>
      <c r="B1016"/>
      <c r="C1016"/>
      <c r="D1016"/>
    </row>
    <row r="1017" spans="1:4" ht="12.75">
      <c r="A1017"/>
      <c r="B1017"/>
      <c r="C1017"/>
      <c r="D1017"/>
    </row>
    <row r="1018" spans="1:4" ht="12.75">
      <c r="A1018"/>
      <c r="B1018"/>
      <c r="C1018"/>
      <c r="D1018"/>
    </row>
    <row r="1019" spans="1:4" ht="12.75">
      <c r="A1019"/>
      <c r="B1019"/>
      <c r="C1019"/>
      <c r="D1019"/>
    </row>
    <row r="1020" spans="1:4" ht="12.75">
      <c r="A1020"/>
      <c r="B1020"/>
      <c r="C1020"/>
      <c r="D1020"/>
    </row>
    <row r="1021" spans="1:4" ht="12.75">
      <c r="A1021"/>
      <c r="B1021"/>
      <c r="C1021"/>
      <c r="D1021"/>
    </row>
    <row r="1022" spans="1:4" ht="12.75">
      <c r="A1022"/>
      <c r="B1022"/>
      <c r="C1022"/>
      <c r="D1022"/>
    </row>
    <row r="1023" spans="1:4" ht="12.75">
      <c r="A1023"/>
      <c r="B1023"/>
      <c r="C1023"/>
      <c r="D1023"/>
    </row>
    <row r="1024" spans="1:4" ht="12.75">
      <c r="A1024"/>
      <c r="B1024"/>
      <c r="C1024"/>
      <c r="D1024"/>
    </row>
    <row r="1025" spans="1:4" ht="12.75">
      <c r="A1025"/>
      <c r="B1025"/>
      <c r="C1025"/>
      <c r="D1025"/>
    </row>
    <row r="1026" spans="1:4" ht="12.75">
      <c r="A1026"/>
      <c r="B1026"/>
      <c r="C1026"/>
      <c r="D1026"/>
    </row>
    <row r="1027" spans="1:4" ht="12.75">
      <c r="A1027"/>
      <c r="B1027"/>
      <c r="C1027"/>
      <c r="D1027"/>
    </row>
    <row r="1028" spans="1:4" ht="12.75">
      <c r="A1028"/>
      <c r="B1028"/>
      <c r="C1028"/>
      <c r="D1028"/>
    </row>
    <row r="1029" spans="1:4" ht="12.75">
      <c r="A1029"/>
      <c r="B1029"/>
      <c r="C1029"/>
      <c r="D1029"/>
    </row>
    <row r="1030" spans="1:4" ht="12.75">
      <c r="A1030"/>
      <c r="B1030"/>
      <c r="C1030"/>
      <c r="D1030"/>
    </row>
    <row r="1031" spans="1:4" ht="12.75">
      <c r="A1031"/>
      <c r="B1031"/>
      <c r="C1031"/>
      <c r="D1031"/>
    </row>
    <row r="1032" spans="1:4" ht="12.75">
      <c r="A1032"/>
      <c r="B1032"/>
      <c r="C1032"/>
      <c r="D1032"/>
    </row>
    <row r="1033" spans="1:4" ht="12.75">
      <c r="A1033"/>
      <c r="B1033"/>
      <c r="C1033"/>
      <c r="D1033"/>
    </row>
    <row r="1034" spans="1:4" ht="12.75">
      <c r="A1034"/>
      <c r="B1034"/>
      <c r="C1034"/>
      <c r="D1034"/>
    </row>
    <row r="1035" spans="1:4" ht="12.75">
      <c r="A1035"/>
      <c r="B1035"/>
      <c r="C1035"/>
      <c r="D1035"/>
    </row>
    <row r="1036" spans="1:4" ht="12.75">
      <c r="A1036"/>
      <c r="B1036"/>
      <c r="C1036"/>
      <c r="D1036"/>
    </row>
    <row r="1037" spans="1:4" ht="12.75">
      <c r="A1037"/>
      <c r="B1037"/>
      <c r="C1037"/>
      <c r="D1037"/>
    </row>
    <row r="1038" spans="1:4" ht="12.75">
      <c r="A1038"/>
      <c r="B1038"/>
      <c r="C1038"/>
      <c r="D1038"/>
    </row>
    <row r="1039" spans="1:4" ht="12.75">
      <c r="A1039"/>
      <c r="B1039"/>
      <c r="C1039"/>
      <c r="D1039"/>
    </row>
    <row r="1040" spans="1:4" ht="12.75">
      <c r="A1040"/>
      <c r="B1040"/>
      <c r="C1040"/>
      <c r="D1040"/>
    </row>
    <row r="1041" spans="1:4" ht="12.75">
      <c r="A1041"/>
      <c r="B1041"/>
      <c r="C1041"/>
      <c r="D1041"/>
    </row>
    <row r="1042" spans="1:4" ht="12.75">
      <c r="A1042"/>
      <c r="B1042"/>
      <c r="C1042"/>
      <c r="D1042"/>
    </row>
    <row r="1043" spans="1:4" ht="12.75">
      <c r="A1043"/>
      <c r="B1043"/>
      <c r="C1043"/>
      <c r="D1043"/>
    </row>
    <row r="1044" spans="1:4" ht="12.75">
      <c r="A1044"/>
      <c r="B1044"/>
      <c r="C1044"/>
      <c r="D1044"/>
    </row>
    <row r="1045" spans="1:4" ht="12.75">
      <c r="A1045"/>
      <c r="B1045"/>
      <c r="C1045"/>
      <c r="D1045"/>
    </row>
    <row r="1046" spans="1:4" ht="12.75">
      <c r="A1046"/>
      <c r="B1046"/>
      <c r="C1046"/>
      <c r="D1046"/>
    </row>
    <row r="1047" spans="1:4" ht="12.75">
      <c r="A1047"/>
      <c r="B1047"/>
      <c r="C1047"/>
      <c r="D1047"/>
    </row>
    <row r="1048" spans="1:4" ht="12.75">
      <c r="A1048"/>
      <c r="B1048"/>
      <c r="C1048"/>
      <c r="D1048"/>
    </row>
    <row r="1049" spans="1:4" ht="12.75">
      <c r="A1049"/>
      <c r="B1049"/>
      <c r="C1049"/>
      <c r="D1049"/>
    </row>
    <row r="1050" spans="1:4" ht="12.75">
      <c r="A1050"/>
      <c r="B1050"/>
      <c r="C1050"/>
      <c r="D1050"/>
    </row>
    <row r="1051" spans="1:4" ht="12.75">
      <c r="A1051"/>
      <c r="B1051"/>
      <c r="C1051"/>
      <c r="D1051"/>
    </row>
    <row r="1052" spans="1:4" ht="12.75">
      <c r="A1052"/>
      <c r="B1052"/>
      <c r="C1052"/>
      <c r="D1052"/>
    </row>
    <row r="1053" spans="1:4" ht="12.75">
      <c r="A1053"/>
      <c r="B1053"/>
      <c r="C1053"/>
      <c r="D1053"/>
    </row>
    <row r="1054" spans="1:4" ht="12.75">
      <c r="A1054"/>
      <c r="B1054"/>
      <c r="C1054"/>
      <c r="D1054"/>
    </row>
    <row r="1055" spans="1:4" ht="12.75">
      <c r="A1055"/>
      <c r="B1055"/>
      <c r="C1055"/>
      <c r="D1055"/>
    </row>
    <row r="1056" spans="1:4" ht="12.75">
      <c r="A1056"/>
      <c r="B1056"/>
      <c r="C1056"/>
      <c r="D1056"/>
    </row>
    <row r="1057" spans="1:4" ht="12.75">
      <c r="A1057"/>
      <c r="B1057"/>
      <c r="C1057"/>
      <c r="D1057"/>
    </row>
    <row r="1058" spans="1:4" ht="12.75">
      <c r="A1058"/>
      <c r="B1058"/>
      <c r="C1058"/>
      <c r="D1058"/>
    </row>
    <row r="1059" spans="1:4" ht="12.75">
      <c r="A1059"/>
      <c r="B1059"/>
      <c r="C1059"/>
      <c r="D1059"/>
    </row>
    <row r="1060" spans="1:4" ht="12.75">
      <c r="A1060"/>
      <c r="B1060"/>
      <c r="C1060"/>
      <c r="D1060"/>
    </row>
    <row r="1061" spans="1:4" ht="12.75">
      <c r="A1061"/>
      <c r="B1061"/>
      <c r="C1061"/>
      <c r="D1061"/>
    </row>
    <row r="1062" spans="1:4" ht="12.75">
      <c r="A1062"/>
      <c r="B1062"/>
      <c r="C1062"/>
      <c r="D1062"/>
    </row>
    <row r="1063" spans="1:4" ht="12.75">
      <c r="A1063"/>
      <c r="B1063"/>
      <c r="C1063"/>
      <c r="D1063"/>
    </row>
    <row r="1064" spans="1:4" ht="12.75">
      <c r="A1064"/>
      <c r="B1064"/>
      <c r="C1064"/>
      <c r="D1064"/>
    </row>
    <row r="1065" spans="1:4" ht="12.75">
      <c r="A1065"/>
      <c r="B1065"/>
      <c r="C1065"/>
      <c r="D1065"/>
    </row>
    <row r="1066" spans="1:4" ht="12.75">
      <c r="A1066"/>
      <c r="B1066"/>
      <c r="C1066"/>
      <c r="D1066"/>
    </row>
    <row r="1067" spans="1:4" ht="12.75">
      <c r="A1067"/>
      <c r="B1067"/>
      <c r="C1067"/>
      <c r="D1067"/>
    </row>
    <row r="1068" spans="1:4" ht="12.75">
      <c r="A1068"/>
      <c r="B1068"/>
      <c r="C1068"/>
      <c r="D1068"/>
    </row>
    <row r="1069" spans="1:4" ht="12.75">
      <c r="A1069"/>
      <c r="B1069"/>
      <c r="C1069"/>
      <c r="D1069"/>
    </row>
    <row r="1070" spans="1:4" ht="12.75">
      <c r="A1070"/>
      <c r="B1070"/>
      <c r="C1070"/>
      <c r="D1070"/>
    </row>
    <row r="1071" spans="1:4" ht="12.75">
      <c r="A1071"/>
      <c r="B1071"/>
      <c r="C1071"/>
      <c r="D1071"/>
    </row>
    <row r="1072" spans="1:4" ht="12.75">
      <c r="A1072"/>
      <c r="B1072"/>
      <c r="C1072"/>
      <c r="D1072"/>
    </row>
    <row r="1073" spans="1:4" ht="12.75">
      <c r="A1073"/>
      <c r="B1073"/>
      <c r="C1073"/>
      <c r="D1073"/>
    </row>
    <row r="1074" spans="1:4" ht="12.75">
      <c r="A1074"/>
      <c r="B1074"/>
      <c r="C1074"/>
      <c r="D1074"/>
    </row>
    <row r="1075" spans="1:4" ht="12.75">
      <c r="A1075"/>
      <c r="B1075"/>
      <c r="C1075"/>
      <c r="D1075"/>
    </row>
    <row r="1076" spans="1:4" ht="12.75">
      <c r="A1076"/>
      <c r="B1076"/>
      <c r="C1076"/>
      <c r="D1076"/>
    </row>
    <row r="1077" spans="1:4" ht="12.75">
      <c r="A1077"/>
      <c r="B1077"/>
      <c r="C1077"/>
      <c r="D1077"/>
    </row>
    <row r="1078" spans="1:4" ht="12.75">
      <c r="A1078"/>
      <c r="B1078"/>
      <c r="C1078"/>
      <c r="D1078"/>
    </row>
    <row r="1079" spans="1:4" ht="12.75">
      <c r="A1079"/>
      <c r="B1079"/>
      <c r="C1079"/>
      <c r="D1079"/>
    </row>
    <row r="1080" spans="1:4" ht="12.75">
      <c r="A1080"/>
      <c r="B1080"/>
      <c r="C1080"/>
      <c r="D1080"/>
    </row>
    <row r="1081" spans="1:4" ht="12.75">
      <c r="A1081"/>
      <c r="B1081"/>
      <c r="C1081"/>
      <c r="D1081"/>
    </row>
    <row r="1082" spans="1:4" ht="12.75">
      <c r="A1082"/>
      <c r="B1082"/>
      <c r="C1082"/>
      <c r="D1082"/>
    </row>
    <row r="1083" spans="1:4" ht="12.75">
      <c r="A1083"/>
      <c r="B1083"/>
      <c r="C1083"/>
      <c r="D1083"/>
    </row>
    <row r="1084" spans="1:4" ht="12.75">
      <c r="A1084"/>
      <c r="B1084"/>
      <c r="C1084"/>
      <c r="D1084"/>
    </row>
    <row r="1085" spans="1:4" ht="12.75">
      <c r="A1085"/>
      <c r="B1085"/>
      <c r="C1085"/>
      <c r="D1085"/>
    </row>
    <row r="1086" spans="1:4" ht="12.75">
      <c r="A1086"/>
      <c r="B1086"/>
      <c r="C1086"/>
      <c r="D1086"/>
    </row>
    <row r="1087" spans="1:4" ht="12.75">
      <c r="A1087"/>
      <c r="B1087"/>
      <c r="C1087"/>
      <c r="D1087"/>
    </row>
    <row r="1088" spans="1:4" ht="12.75">
      <c r="A1088"/>
      <c r="B1088"/>
      <c r="C1088"/>
      <c r="D1088"/>
    </row>
    <row r="1089" spans="1:4" ht="12.75">
      <c r="A1089"/>
      <c r="B1089"/>
      <c r="C1089"/>
      <c r="D1089"/>
    </row>
    <row r="1090" spans="1:4" ht="12.75">
      <c r="A1090"/>
      <c r="B1090"/>
      <c r="C1090"/>
      <c r="D1090"/>
    </row>
    <row r="1091" spans="1:4" ht="12.75">
      <c r="A1091"/>
      <c r="B1091"/>
      <c r="C1091"/>
      <c r="D1091"/>
    </row>
    <row r="1092" spans="1:4" ht="12.75">
      <c r="A1092"/>
      <c r="B1092"/>
      <c r="C1092"/>
      <c r="D1092"/>
    </row>
    <row r="1093" spans="1:4" ht="12.75">
      <c r="A1093"/>
      <c r="B1093"/>
      <c r="C1093"/>
      <c r="D1093"/>
    </row>
    <row r="1094" spans="1:4" ht="12.75">
      <c r="A1094"/>
      <c r="B1094"/>
      <c r="C1094"/>
      <c r="D1094"/>
    </row>
    <row r="1095" spans="1:4" ht="12.75">
      <c r="A1095"/>
      <c r="B1095"/>
      <c r="C1095"/>
      <c r="D1095"/>
    </row>
    <row r="1096" spans="1:4" ht="12.75">
      <c r="A1096"/>
      <c r="B1096"/>
      <c r="C1096"/>
      <c r="D1096"/>
    </row>
    <row r="1097" spans="1:4" ht="12.75">
      <c r="A1097"/>
      <c r="B1097"/>
      <c r="C1097"/>
      <c r="D1097"/>
    </row>
    <row r="1098" spans="1:4" ht="12.75">
      <c r="A1098"/>
      <c r="B1098"/>
      <c r="C1098"/>
      <c r="D1098"/>
    </row>
    <row r="1099" spans="1:4" ht="12.75">
      <c r="A1099"/>
      <c r="B1099"/>
      <c r="C1099"/>
      <c r="D1099"/>
    </row>
    <row r="1100" spans="1:4" ht="12.75">
      <c r="A1100"/>
      <c r="B1100"/>
      <c r="C1100"/>
      <c r="D1100"/>
    </row>
    <row r="1101" spans="1:4" ht="12.75">
      <c r="A1101"/>
      <c r="B1101"/>
      <c r="C1101"/>
      <c r="D1101"/>
    </row>
    <row r="1102" spans="1:4" ht="12.75">
      <c r="A1102"/>
      <c r="B1102"/>
      <c r="C1102"/>
      <c r="D1102"/>
    </row>
    <row r="1103" spans="1:4" ht="12.75">
      <c r="A1103"/>
      <c r="B1103"/>
      <c r="C1103"/>
      <c r="D1103"/>
    </row>
    <row r="1104" spans="1:4" ht="12.75">
      <c r="A1104"/>
      <c r="B1104"/>
      <c r="C1104"/>
      <c r="D1104"/>
    </row>
    <row r="1105" spans="1:4" ht="12.75">
      <c r="A1105"/>
      <c r="B1105"/>
      <c r="C1105"/>
      <c r="D1105"/>
    </row>
    <row r="1106" spans="1:4" ht="12.75">
      <c r="A1106"/>
      <c r="B1106"/>
      <c r="C1106"/>
      <c r="D1106"/>
    </row>
    <row r="1107" spans="1:4" ht="12.75">
      <c r="A1107"/>
      <c r="B1107"/>
      <c r="C1107"/>
      <c r="D1107"/>
    </row>
    <row r="1108" spans="1:4" ht="12.75">
      <c r="A1108"/>
      <c r="B1108"/>
      <c r="C1108"/>
      <c r="D1108"/>
    </row>
    <row r="1109" spans="1:4" ht="12.75">
      <c r="A1109"/>
      <c r="B1109"/>
      <c r="C1109"/>
      <c r="D1109"/>
    </row>
    <row r="1110" spans="1:4" ht="12.75">
      <c r="A1110"/>
      <c r="B1110"/>
      <c r="C1110"/>
      <c r="D1110"/>
    </row>
    <row r="1111" spans="1:4" ht="12.75">
      <c r="A1111"/>
      <c r="B1111"/>
      <c r="C1111"/>
      <c r="D1111"/>
    </row>
    <row r="1112" spans="1:4" ht="12.75">
      <c r="A1112"/>
      <c r="B1112"/>
      <c r="C1112"/>
      <c r="D1112"/>
    </row>
    <row r="1113" spans="1:4" ht="12.75">
      <c r="A1113"/>
      <c r="B1113"/>
      <c r="C1113"/>
      <c r="D1113"/>
    </row>
    <row r="1114" spans="1:4" ht="12.75">
      <c r="A1114"/>
      <c r="B1114"/>
      <c r="C1114"/>
      <c r="D1114"/>
    </row>
    <row r="1115" spans="1:4" ht="12.75">
      <c r="A1115"/>
      <c r="B1115"/>
      <c r="C1115"/>
      <c r="D1115"/>
    </row>
    <row r="1116" spans="1:4" ht="12.75">
      <c r="A1116"/>
      <c r="B1116"/>
      <c r="C1116"/>
      <c r="D1116"/>
    </row>
    <row r="1117" spans="1:4" ht="12.75">
      <c r="A1117"/>
      <c r="B1117"/>
      <c r="C1117"/>
      <c r="D1117"/>
    </row>
    <row r="1118" spans="1:4" ht="12.75">
      <c r="A1118"/>
      <c r="B1118"/>
      <c r="C1118"/>
      <c r="D1118"/>
    </row>
    <row r="1119" spans="1:4" ht="12.75">
      <c r="A1119"/>
      <c r="B1119"/>
      <c r="C1119"/>
      <c r="D1119"/>
    </row>
    <row r="1120" spans="1:4" ht="12.75">
      <c r="A1120"/>
      <c r="B1120"/>
      <c r="C1120"/>
      <c r="D1120"/>
    </row>
    <row r="1121" spans="1:4" ht="12.75">
      <c r="A1121"/>
      <c r="B1121"/>
      <c r="C1121"/>
      <c r="D1121"/>
    </row>
    <row r="1122" spans="1:4" ht="12.75">
      <c r="A1122"/>
      <c r="B1122"/>
      <c r="C1122"/>
      <c r="D1122"/>
    </row>
    <row r="1123" spans="1:4" ht="12.75">
      <c r="A1123"/>
      <c r="B1123"/>
      <c r="C1123"/>
      <c r="D1123"/>
    </row>
    <row r="1124" spans="1:4" ht="12.75">
      <c r="A1124"/>
      <c r="B1124"/>
      <c r="C1124"/>
      <c r="D1124"/>
    </row>
    <row r="1125" spans="1:4" ht="12.75">
      <c r="A1125"/>
      <c r="B1125"/>
      <c r="C1125"/>
      <c r="D1125"/>
    </row>
    <row r="1126" spans="1:4" ht="12.75">
      <c r="A1126"/>
      <c r="B1126"/>
      <c r="C1126"/>
      <c r="D1126"/>
    </row>
    <row r="1127" spans="1:4" ht="12.75">
      <c r="A1127"/>
      <c r="B1127"/>
      <c r="C1127"/>
      <c r="D1127"/>
    </row>
    <row r="1128" spans="1:4" ht="12.75">
      <c r="A1128"/>
      <c r="B1128"/>
      <c r="C1128"/>
      <c r="D1128"/>
    </row>
    <row r="1129" spans="1:4" ht="12.75">
      <c r="A1129"/>
      <c r="B1129"/>
      <c r="C1129"/>
      <c r="D1129"/>
    </row>
    <row r="1130" spans="1:4" ht="12.75">
      <c r="A1130"/>
      <c r="B1130"/>
      <c r="C1130"/>
      <c r="D1130"/>
    </row>
    <row r="1131" spans="1:4" ht="12.75">
      <c r="A1131"/>
      <c r="B1131"/>
      <c r="C1131"/>
      <c r="D1131"/>
    </row>
    <row r="1132" spans="1:4" ht="12.75">
      <c r="A1132"/>
      <c r="B1132"/>
      <c r="C1132"/>
      <c r="D1132"/>
    </row>
    <row r="1133" spans="1:4" ht="12.75">
      <c r="A1133"/>
      <c r="B1133"/>
      <c r="C1133"/>
      <c r="D1133"/>
    </row>
    <row r="1134" spans="1:4" ht="12.75">
      <c r="A1134"/>
      <c r="B1134"/>
      <c r="C1134"/>
      <c r="D1134"/>
    </row>
    <row r="1135" spans="1:4" ht="12.75">
      <c r="A1135"/>
      <c r="B1135"/>
      <c r="C1135"/>
      <c r="D1135"/>
    </row>
    <row r="1136" spans="1:4" ht="12.75">
      <c r="A1136"/>
      <c r="B1136"/>
      <c r="C1136"/>
      <c r="D1136"/>
    </row>
    <row r="1137" spans="1:4" ht="12.75">
      <c r="A1137"/>
      <c r="B1137"/>
      <c r="C1137"/>
      <c r="D1137"/>
    </row>
    <row r="1138" spans="1:4" ht="12.75">
      <c r="A1138"/>
      <c r="B1138"/>
      <c r="C1138"/>
      <c r="D1138"/>
    </row>
    <row r="1139" spans="1:4" ht="12.75">
      <c r="A1139"/>
      <c r="B1139"/>
      <c r="C1139"/>
      <c r="D1139"/>
    </row>
    <row r="1140" spans="1:4" ht="12.75">
      <c r="A1140"/>
      <c r="B1140"/>
      <c r="C1140"/>
      <c r="D1140"/>
    </row>
    <row r="1141" spans="1:4" ht="12.75">
      <c r="A1141"/>
      <c r="B1141"/>
      <c r="C1141"/>
      <c r="D1141"/>
    </row>
    <row r="1142" spans="1:4" ht="12.75">
      <c r="A1142"/>
      <c r="B1142"/>
      <c r="C1142"/>
      <c r="D1142"/>
    </row>
    <row r="1143" spans="1:4" ht="12.75">
      <c r="A1143"/>
      <c r="B1143"/>
      <c r="C1143"/>
      <c r="D1143"/>
    </row>
    <row r="1144" spans="1:4" ht="12.75">
      <c r="A1144"/>
      <c r="B1144"/>
      <c r="C1144"/>
      <c r="D1144"/>
    </row>
    <row r="1145" spans="1:4" ht="12.75">
      <c r="A1145"/>
      <c r="B1145"/>
      <c r="C1145"/>
      <c r="D1145"/>
    </row>
    <row r="1146" spans="1:4" ht="12.75">
      <c r="A1146"/>
      <c r="B1146"/>
      <c r="C1146"/>
      <c r="D1146"/>
    </row>
    <row r="1147" spans="1:4" ht="12.75">
      <c r="A1147"/>
      <c r="B1147"/>
      <c r="C1147"/>
      <c r="D1147"/>
    </row>
    <row r="1148" spans="1:4" ht="12.75">
      <c r="A1148"/>
      <c r="B1148"/>
      <c r="C1148"/>
      <c r="D1148"/>
    </row>
    <row r="1149" spans="1:4" ht="12.75">
      <c r="A1149"/>
      <c r="B1149"/>
      <c r="C1149"/>
      <c r="D1149"/>
    </row>
    <row r="1150" spans="1:4" ht="12.75">
      <c r="A1150"/>
      <c r="B1150"/>
      <c r="C1150"/>
      <c r="D1150"/>
    </row>
    <row r="1151" spans="1:4" ht="12.75">
      <c r="A1151"/>
      <c r="B1151"/>
      <c r="C1151"/>
      <c r="D1151"/>
    </row>
    <row r="1152" spans="1:4" ht="12.75">
      <c r="A1152"/>
      <c r="B1152"/>
      <c r="C1152"/>
      <c r="D1152"/>
    </row>
    <row r="1153" spans="1:4" ht="12.75">
      <c r="A1153"/>
      <c r="B1153"/>
      <c r="C1153"/>
      <c r="D1153"/>
    </row>
    <row r="1154" spans="1:4" ht="12.75">
      <c r="A1154"/>
      <c r="B1154"/>
      <c r="C1154"/>
      <c r="D1154"/>
    </row>
    <row r="1155" spans="1:4" ht="12.75">
      <c r="A1155"/>
      <c r="B1155"/>
      <c r="C1155"/>
      <c r="D1155"/>
    </row>
    <row r="1156" spans="1:4" ht="12.75">
      <c r="A1156"/>
      <c r="B1156"/>
      <c r="C1156"/>
      <c r="D1156"/>
    </row>
    <row r="1157" spans="1:4" ht="12.75">
      <c r="A1157"/>
      <c r="B1157"/>
      <c r="C1157"/>
      <c r="D1157"/>
    </row>
    <row r="1158" spans="1:4" ht="12.75">
      <c r="A1158"/>
      <c r="B1158"/>
      <c r="C1158"/>
      <c r="D1158"/>
    </row>
    <row r="1159" spans="1:4" ht="12.75">
      <c r="A1159"/>
      <c r="B1159"/>
      <c r="C1159"/>
      <c r="D1159"/>
    </row>
    <row r="1160" spans="1:4" ht="12.75">
      <c r="A1160"/>
      <c r="B1160"/>
      <c r="C1160"/>
      <c r="D1160"/>
    </row>
    <row r="1161" spans="1:4" ht="12.75">
      <c r="A1161"/>
      <c r="B1161"/>
      <c r="C1161"/>
      <c r="D1161"/>
    </row>
    <row r="1162" spans="1:4" ht="12.75">
      <c r="A1162"/>
      <c r="B1162"/>
      <c r="C1162"/>
      <c r="D1162"/>
    </row>
    <row r="1163" spans="1:4" ht="12.75">
      <c r="A1163"/>
      <c r="B1163"/>
      <c r="C1163"/>
      <c r="D1163"/>
    </row>
    <row r="1164" spans="1:4" ht="12.75">
      <c r="A1164"/>
      <c r="B1164"/>
      <c r="C1164"/>
      <c r="D1164"/>
    </row>
    <row r="1165" spans="1:4" ht="12.75">
      <c r="A1165"/>
      <c r="B1165"/>
      <c r="C1165"/>
      <c r="D1165"/>
    </row>
    <row r="1166" spans="1:4" ht="12.75">
      <c r="A1166"/>
      <c r="B1166"/>
      <c r="C1166"/>
      <c r="D1166"/>
    </row>
    <row r="1167" spans="1:4" ht="12.75">
      <c r="A1167"/>
      <c r="B1167"/>
      <c r="C1167"/>
      <c r="D1167"/>
    </row>
    <row r="1168" spans="1:4" ht="12.75">
      <c r="A1168"/>
      <c r="B1168"/>
      <c r="C1168"/>
      <c r="D1168"/>
    </row>
    <row r="1169" spans="1:4" ht="12.75">
      <c r="A1169"/>
      <c r="B1169"/>
      <c r="C1169"/>
      <c r="D1169"/>
    </row>
    <row r="1170" spans="1:4" ht="12.75">
      <c r="A1170"/>
      <c r="B1170"/>
      <c r="C1170"/>
      <c r="D1170"/>
    </row>
    <row r="1171" spans="1:4" ht="12.75">
      <c r="A1171"/>
      <c r="B1171"/>
      <c r="C1171"/>
      <c r="D1171"/>
    </row>
    <row r="1172" spans="1:4" ht="12.75">
      <c r="A1172"/>
      <c r="B1172"/>
      <c r="C1172"/>
      <c r="D1172"/>
    </row>
    <row r="1173" spans="1:4" ht="12.75">
      <c r="A1173"/>
      <c r="B1173"/>
      <c r="C1173"/>
      <c r="D1173"/>
    </row>
    <row r="1174" spans="1:4" ht="12.75">
      <c r="A1174"/>
      <c r="B1174"/>
      <c r="C1174"/>
      <c r="D1174"/>
    </row>
    <row r="1175" spans="1:4" ht="12.75">
      <c r="A1175"/>
      <c r="B1175"/>
      <c r="C1175"/>
      <c r="D1175"/>
    </row>
    <row r="1176" spans="1:4" ht="12.75">
      <c r="A1176"/>
      <c r="B1176"/>
      <c r="C1176"/>
      <c r="D1176"/>
    </row>
    <row r="1177" spans="1:4" ht="12.75">
      <c r="A1177"/>
      <c r="B1177"/>
      <c r="C1177"/>
      <c r="D1177"/>
    </row>
    <row r="1178" spans="1:4" ht="12.75">
      <c r="A1178"/>
      <c r="B1178"/>
      <c r="C1178"/>
      <c r="D1178"/>
    </row>
    <row r="1179" spans="1:4" ht="12.75">
      <c r="A1179"/>
      <c r="B1179"/>
      <c r="C1179"/>
      <c r="D1179"/>
    </row>
    <row r="1180" spans="1:4" ht="12.75">
      <c r="A1180"/>
      <c r="B1180"/>
      <c r="C1180"/>
      <c r="D1180"/>
    </row>
    <row r="1181" spans="1:4" ht="12.75">
      <c r="A1181"/>
      <c r="B1181"/>
      <c r="C1181"/>
      <c r="D1181"/>
    </row>
    <row r="1182" spans="1:4" ht="12.75">
      <c r="A1182"/>
      <c r="B1182"/>
      <c r="C1182"/>
      <c r="D1182"/>
    </row>
    <row r="1183" spans="1:4" ht="12.75">
      <c r="A1183"/>
      <c r="B1183"/>
      <c r="C1183"/>
      <c r="D1183"/>
    </row>
    <row r="1184" spans="1:4" ht="12.75">
      <c r="A1184"/>
      <c r="B1184"/>
      <c r="C1184"/>
      <c r="D1184"/>
    </row>
    <row r="1185" spans="1:4" ht="12.75">
      <c r="A1185"/>
      <c r="B1185"/>
      <c r="C1185"/>
      <c r="D1185"/>
    </row>
    <row r="1186" spans="1:4" ht="12.75">
      <c r="A1186"/>
      <c r="B1186"/>
      <c r="C1186"/>
      <c r="D1186"/>
    </row>
    <row r="1187" spans="1:4" ht="12.75">
      <c r="A1187"/>
      <c r="B1187"/>
      <c r="C1187"/>
      <c r="D1187"/>
    </row>
    <row r="1188" spans="1:4" ht="12.75">
      <c r="A1188"/>
      <c r="B1188"/>
      <c r="C1188"/>
      <c r="D1188"/>
    </row>
    <row r="1189" spans="1:4" ht="12.75">
      <c r="A1189"/>
      <c r="B1189"/>
      <c r="C1189"/>
      <c r="D1189"/>
    </row>
    <row r="1190" spans="1:4" ht="12.75">
      <c r="A1190"/>
      <c r="B1190"/>
      <c r="C1190"/>
      <c r="D1190"/>
    </row>
    <row r="1191" spans="1:4" ht="12.75">
      <c r="A1191"/>
      <c r="B1191"/>
      <c r="C1191"/>
      <c r="D1191"/>
    </row>
    <row r="1192" spans="1:4" ht="12.75">
      <c r="A1192"/>
      <c r="B1192"/>
      <c r="C1192"/>
      <c r="D1192"/>
    </row>
    <row r="1193" spans="1:4" ht="12.75">
      <c r="A1193"/>
      <c r="B1193"/>
      <c r="C1193"/>
      <c r="D1193"/>
    </row>
    <row r="1194" spans="1:4" ht="12.75">
      <c r="A1194"/>
      <c r="B1194"/>
      <c r="C1194"/>
      <c r="D1194"/>
    </row>
    <row r="1195" spans="1:4" ht="12.75">
      <c r="A1195"/>
      <c r="B1195"/>
      <c r="C1195"/>
      <c r="D1195"/>
    </row>
    <row r="1196" spans="1:4" ht="12.75">
      <c r="A1196"/>
      <c r="B1196"/>
      <c r="C1196"/>
      <c r="D1196"/>
    </row>
    <row r="1197" spans="1:4" ht="12.75">
      <c r="A1197"/>
      <c r="B1197"/>
      <c r="C1197"/>
      <c r="D1197"/>
    </row>
    <row r="1198" spans="1:4" ht="12.75">
      <c r="A1198"/>
      <c r="B1198"/>
      <c r="C1198"/>
      <c r="D1198"/>
    </row>
    <row r="1199" spans="1:4" ht="12.75">
      <c r="A1199"/>
      <c r="B1199"/>
      <c r="C1199"/>
      <c r="D1199"/>
    </row>
    <row r="1200" spans="1:4" ht="12.75">
      <c r="A1200"/>
      <c r="B1200"/>
      <c r="C1200"/>
      <c r="D1200"/>
    </row>
    <row r="1201" spans="1:4" ht="12.75">
      <c r="A1201"/>
      <c r="B1201"/>
      <c r="C1201"/>
      <c r="D1201"/>
    </row>
    <row r="1202" spans="1:4" ht="12.75">
      <c r="A1202"/>
      <c r="B1202"/>
      <c r="C1202"/>
      <c r="D1202"/>
    </row>
    <row r="1203" spans="1:4" ht="12.75">
      <c r="A1203"/>
      <c r="B1203"/>
      <c r="C1203"/>
      <c r="D1203"/>
    </row>
    <row r="1204" spans="1:4" ht="12.75">
      <c r="A1204"/>
      <c r="B1204"/>
      <c r="C1204"/>
      <c r="D1204"/>
    </row>
    <row r="1205" spans="1:4" ht="12.75">
      <c r="A1205"/>
      <c r="B1205"/>
      <c r="C1205"/>
      <c r="D1205"/>
    </row>
    <row r="1206" spans="1:4" ht="12.75">
      <c r="A1206"/>
      <c r="B1206"/>
      <c r="C1206"/>
      <c r="D1206"/>
    </row>
    <row r="1207" spans="1:4" ht="12.75">
      <c r="A1207"/>
      <c r="B1207"/>
      <c r="C1207"/>
      <c r="D1207"/>
    </row>
    <row r="1208" spans="1:4" ht="12.75">
      <c r="A1208"/>
      <c r="B1208"/>
      <c r="C1208"/>
      <c r="D1208"/>
    </row>
    <row r="1209" spans="1:4" ht="12.75">
      <c r="A1209"/>
      <c r="B1209"/>
      <c r="C1209"/>
      <c r="D1209"/>
    </row>
    <row r="1210" spans="1:4" ht="12.75">
      <c r="A1210"/>
      <c r="B1210"/>
      <c r="C1210"/>
      <c r="D1210"/>
    </row>
    <row r="1211" spans="1:4" ht="12.75">
      <c r="A1211"/>
      <c r="B1211"/>
      <c r="C1211"/>
      <c r="D1211"/>
    </row>
    <row r="1212" spans="1:4" ht="12.75">
      <c r="A1212"/>
      <c r="B1212"/>
      <c r="C1212"/>
      <c r="D1212"/>
    </row>
    <row r="1213" spans="1:4" ht="12.75">
      <c r="A1213"/>
      <c r="B1213"/>
      <c r="C1213"/>
      <c r="D1213"/>
    </row>
    <row r="1214" spans="1:4" ht="12.75">
      <c r="A1214"/>
      <c r="B1214"/>
      <c r="C1214"/>
      <c r="D1214"/>
    </row>
    <row r="1215" spans="1:4" ht="12.75">
      <c r="A1215"/>
      <c r="B1215"/>
      <c r="C1215"/>
      <c r="D1215"/>
    </row>
    <row r="1216" spans="1:4" ht="12.75">
      <c r="A1216"/>
      <c r="B1216"/>
      <c r="C1216"/>
      <c r="D1216"/>
    </row>
    <row r="1217" spans="1:4" ht="12.75">
      <c r="A1217"/>
      <c r="B1217"/>
      <c r="C1217"/>
      <c r="D1217"/>
    </row>
    <row r="1218" spans="1:4" ht="12.75">
      <c r="A1218"/>
      <c r="B1218"/>
      <c r="C1218"/>
      <c r="D1218"/>
    </row>
    <row r="1219" spans="1:4" ht="12.75">
      <c r="A1219"/>
      <c r="B1219"/>
      <c r="C1219"/>
      <c r="D1219"/>
    </row>
    <row r="1220" spans="1:4" ht="12.75">
      <c r="A1220"/>
      <c r="B1220"/>
      <c r="C1220"/>
      <c r="D1220"/>
    </row>
    <row r="1221" spans="1:4" ht="12.75">
      <c r="A1221"/>
      <c r="B1221"/>
      <c r="C1221"/>
      <c r="D1221"/>
    </row>
    <row r="1222" spans="1:4" ht="12.75">
      <c r="A1222"/>
      <c r="B1222"/>
      <c r="C1222"/>
      <c r="D1222"/>
    </row>
    <row r="1223" spans="1:4" ht="12.75">
      <c r="A1223"/>
      <c r="B1223"/>
      <c r="C1223"/>
      <c r="D1223"/>
    </row>
    <row r="1224" spans="1:4" ht="12.75">
      <c r="A1224"/>
      <c r="B1224"/>
      <c r="C1224"/>
      <c r="D1224"/>
    </row>
    <row r="1225" spans="1:4" ht="12.75">
      <c r="A1225"/>
      <c r="B1225"/>
      <c r="C1225"/>
      <c r="D1225"/>
    </row>
    <row r="1226" spans="1:4" ht="12.75">
      <c r="A1226"/>
      <c r="B1226"/>
      <c r="C1226"/>
      <c r="D1226"/>
    </row>
    <row r="1227" spans="1:4" ht="12.75">
      <c r="A1227"/>
      <c r="B1227"/>
      <c r="C1227"/>
      <c r="D1227"/>
    </row>
    <row r="1228" spans="1:4" ht="12.75">
      <c r="A1228"/>
      <c r="B1228"/>
      <c r="C1228"/>
      <c r="D1228"/>
    </row>
    <row r="1229" spans="1:4" ht="12.75">
      <c r="A1229"/>
      <c r="B1229"/>
      <c r="C1229"/>
      <c r="D1229"/>
    </row>
    <row r="1230" spans="1:4" ht="12.75">
      <c r="A1230"/>
      <c r="B1230"/>
      <c r="C1230"/>
      <c r="D1230"/>
    </row>
    <row r="1231" spans="1:4" ht="12.75">
      <c r="A1231"/>
      <c r="B1231"/>
      <c r="C1231"/>
      <c r="D1231"/>
    </row>
    <row r="1232" spans="1:4" ht="12.75">
      <c r="A1232"/>
      <c r="B1232"/>
      <c r="C1232"/>
      <c r="D1232"/>
    </row>
    <row r="1233" spans="1:4" ht="12.75">
      <c r="A1233"/>
      <c r="B1233"/>
      <c r="C1233"/>
      <c r="D1233"/>
    </row>
    <row r="1234" spans="1:4" ht="12.75">
      <c r="A1234"/>
      <c r="B1234"/>
      <c r="C1234"/>
      <c r="D1234"/>
    </row>
    <row r="1235" spans="1:4" ht="12.75">
      <c r="A1235"/>
      <c r="B1235"/>
      <c r="C1235"/>
      <c r="D1235"/>
    </row>
    <row r="1236" spans="1:4" ht="12.75">
      <c r="A1236"/>
      <c r="B1236"/>
      <c r="C1236"/>
      <c r="D1236"/>
    </row>
    <row r="1237" spans="1:4" ht="12.75">
      <c r="A1237"/>
      <c r="B1237"/>
      <c r="C1237"/>
      <c r="D1237"/>
    </row>
    <row r="1238" spans="1:4" ht="12.75">
      <c r="A1238"/>
      <c r="B1238"/>
      <c r="C1238"/>
      <c r="D1238"/>
    </row>
    <row r="1239" spans="1:4" ht="12.75">
      <c r="A1239"/>
      <c r="B1239"/>
      <c r="C1239"/>
      <c r="D1239"/>
    </row>
    <row r="1240" spans="1:4" ht="12.75">
      <c r="A1240"/>
      <c r="B1240"/>
      <c r="C1240"/>
      <c r="D1240"/>
    </row>
    <row r="1241" spans="1:4" ht="12.75">
      <c r="A1241"/>
      <c r="B1241"/>
      <c r="C1241"/>
      <c r="D1241"/>
    </row>
    <row r="1242" spans="1:4" ht="12.75">
      <c r="A1242"/>
      <c r="B1242"/>
      <c r="C1242"/>
      <c r="D1242"/>
    </row>
    <row r="1243" spans="1:4" ht="12.75">
      <c r="A1243"/>
      <c r="B1243"/>
      <c r="C1243"/>
      <c r="D1243"/>
    </row>
    <row r="1244" spans="1:4" ht="12.75">
      <c r="A1244"/>
      <c r="B1244"/>
      <c r="C1244"/>
      <c r="D1244"/>
    </row>
    <row r="1245" spans="1:4" ht="12.75">
      <c r="A1245"/>
      <c r="B1245"/>
      <c r="C1245"/>
      <c r="D1245"/>
    </row>
    <row r="1246" spans="1:4" ht="12.75">
      <c r="A1246"/>
      <c r="B1246"/>
      <c r="C1246"/>
      <c r="D1246"/>
    </row>
    <row r="1247" spans="1:4" ht="12.75">
      <c r="A1247"/>
      <c r="B1247"/>
      <c r="C1247"/>
      <c r="D1247"/>
    </row>
    <row r="1248" spans="1:4" ht="12.75">
      <c r="A1248"/>
      <c r="B1248"/>
      <c r="C1248"/>
      <c r="D1248"/>
    </row>
    <row r="1249" spans="1:4" ht="12.75">
      <c r="A1249"/>
      <c r="B1249"/>
      <c r="C1249"/>
      <c r="D1249"/>
    </row>
    <row r="1250" spans="1:4" ht="12.75">
      <c r="A1250"/>
      <c r="B1250"/>
      <c r="C1250"/>
      <c r="D1250"/>
    </row>
    <row r="1251" spans="1:4" ht="12.75">
      <c r="A1251"/>
      <c r="B1251"/>
      <c r="C1251"/>
      <c r="D1251"/>
    </row>
    <row r="1252" spans="1:4" ht="12.75">
      <c r="A1252"/>
      <c r="B1252"/>
      <c r="C1252"/>
      <c r="D1252"/>
    </row>
    <row r="1253" spans="1:4" ht="12.75">
      <c r="A1253"/>
      <c r="B1253"/>
      <c r="C1253"/>
      <c r="D1253"/>
    </row>
    <row r="1254" spans="1:4" ht="12.75">
      <c r="A1254"/>
      <c r="B1254"/>
      <c r="C1254"/>
      <c r="D1254"/>
    </row>
    <row r="1255" spans="1:4" ht="12.75">
      <c r="A1255"/>
      <c r="B1255"/>
      <c r="C1255"/>
      <c r="D1255"/>
    </row>
    <row r="1256" spans="1:4" ht="12.75">
      <c r="A1256"/>
      <c r="B1256"/>
      <c r="C1256"/>
      <c r="D1256"/>
    </row>
    <row r="1257" spans="1:4" ht="12.75">
      <c r="A1257"/>
      <c r="B1257"/>
      <c r="C1257"/>
      <c r="D1257"/>
    </row>
    <row r="1258" spans="1:4" ht="12.75">
      <c r="A1258"/>
      <c r="B1258"/>
      <c r="C1258"/>
      <c r="D1258"/>
    </row>
    <row r="1259" spans="1:4" ht="12.75">
      <c r="A1259"/>
      <c r="B1259"/>
      <c r="C1259"/>
      <c r="D1259"/>
    </row>
    <row r="1260" spans="1:4" ht="12.75">
      <c r="A1260"/>
      <c r="B1260"/>
      <c r="C1260"/>
      <c r="D1260"/>
    </row>
    <row r="1261" spans="1:4" ht="12.75">
      <c r="A1261"/>
      <c r="B1261"/>
      <c r="C1261"/>
      <c r="D1261"/>
    </row>
    <row r="1262" spans="1:4" ht="12.75">
      <c r="A1262"/>
      <c r="B1262"/>
      <c r="C1262"/>
      <c r="D1262"/>
    </row>
    <row r="1263" spans="1:4" ht="12.75">
      <c r="A1263"/>
      <c r="B1263"/>
      <c r="C1263"/>
      <c r="D1263"/>
    </row>
    <row r="1264" spans="1:4" ht="12.75">
      <c r="A1264"/>
      <c r="B1264"/>
      <c r="C1264"/>
      <c r="D1264"/>
    </row>
    <row r="1265" spans="1:4" ht="12.75">
      <c r="A1265"/>
      <c r="B1265"/>
      <c r="C1265"/>
      <c r="D1265"/>
    </row>
    <row r="1266" spans="1:4" ht="12.75">
      <c r="A1266"/>
      <c r="B1266"/>
      <c r="C1266"/>
      <c r="D1266"/>
    </row>
    <row r="1267" spans="1:4" ht="12.75">
      <c r="A1267"/>
      <c r="B1267"/>
      <c r="C1267"/>
      <c r="D1267"/>
    </row>
    <row r="1268" spans="1:4" ht="12.75">
      <c r="A1268"/>
      <c r="B1268"/>
      <c r="C1268"/>
      <c r="D1268"/>
    </row>
    <row r="1269" spans="1:4" ht="12.75">
      <c r="A1269"/>
      <c r="B1269"/>
      <c r="C1269"/>
      <c r="D1269"/>
    </row>
    <row r="1270" spans="1:4" ht="12.75">
      <c r="A1270"/>
      <c r="B1270"/>
      <c r="C1270"/>
      <c r="D1270"/>
    </row>
    <row r="1271" spans="1:4" ht="12.75">
      <c r="A1271"/>
      <c r="B1271"/>
      <c r="C1271"/>
      <c r="D1271"/>
    </row>
    <row r="1272" spans="1:4" ht="12.75">
      <c r="A1272"/>
      <c r="B1272"/>
      <c r="C1272"/>
      <c r="D1272"/>
    </row>
    <row r="1273" spans="1:4" ht="12.75">
      <c r="A1273"/>
      <c r="B1273"/>
      <c r="C1273"/>
      <c r="D1273"/>
    </row>
    <row r="1274" spans="1:4" ht="12.75">
      <c r="A1274"/>
      <c r="B1274"/>
      <c r="C1274"/>
      <c r="D1274"/>
    </row>
    <row r="1275" spans="1:4" ht="12.75">
      <c r="A1275"/>
      <c r="B1275"/>
      <c r="C1275"/>
      <c r="D1275"/>
    </row>
    <row r="1276" spans="1:4" ht="12.75">
      <c r="A1276"/>
      <c r="B1276"/>
      <c r="C1276"/>
      <c r="D1276"/>
    </row>
    <row r="1277" spans="1:4" ht="12.75">
      <c r="A1277"/>
      <c r="B1277"/>
      <c r="C1277"/>
      <c r="D1277"/>
    </row>
    <row r="1278" spans="1:4" ht="12.75">
      <c r="A1278"/>
      <c r="B1278"/>
      <c r="C1278"/>
      <c r="D1278"/>
    </row>
    <row r="1279" spans="1:4" ht="12.75">
      <c r="A1279"/>
      <c r="B1279"/>
      <c r="C1279"/>
      <c r="D1279"/>
    </row>
    <row r="1280" spans="1:4" ht="12.75">
      <c r="A1280"/>
      <c r="B1280"/>
      <c r="C1280"/>
      <c r="D1280"/>
    </row>
    <row r="1281" spans="1:4" ht="12.75">
      <c r="A1281"/>
      <c r="B1281"/>
      <c r="C1281"/>
      <c r="D1281"/>
    </row>
    <row r="1282" spans="1:4" ht="12.75">
      <c r="A1282"/>
      <c r="B1282"/>
      <c r="C1282"/>
      <c r="D1282"/>
    </row>
    <row r="1283" spans="1:4" ht="12.75">
      <c r="A1283"/>
      <c r="B1283"/>
      <c r="C1283"/>
      <c r="D1283"/>
    </row>
    <row r="1284" spans="1:4" ht="12.75">
      <c r="A1284"/>
      <c r="B1284"/>
      <c r="C1284"/>
      <c r="D1284"/>
    </row>
    <row r="1285" spans="1:4" ht="12.75">
      <c r="A1285"/>
      <c r="B1285"/>
      <c r="C1285"/>
      <c r="D1285"/>
    </row>
    <row r="1286" spans="1:4" ht="12.75">
      <c r="A1286"/>
      <c r="B1286"/>
      <c r="C1286"/>
      <c r="D1286"/>
    </row>
    <row r="1287" spans="1:4" ht="12.75">
      <c r="A1287"/>
      <c r="B1287"/>
      <c r="C1287"/>
      <c r="D1287"/>
    </row>
    <row r="1288" spans="1:4" ht="12.75">
      <c r="A1288"/>
      <c r="B1288"/>
      <c r="C1288"/>
      <c r="D1288"/>
    </row>
    <row r="1289" spans="1:4" ht="12.75">
      <c r="A1289"/>
      <c r="B1289"/>
      <c r="C1289"/>
      <c r="D1289"/>
    </row>
    <row r="1290" spans="1:4" ht="12.75">
      <c r="A1290"/>
      <c r="B1290"/>
      <c r="C1290"/>
      <c r="D1290"/>
    </row>
    <row r="1291" spans="1:4" ht="12.75">
      <c r="A1291"/>
      <c r="B1291"/>
      <c r="C1291"/>
      <c r="D1291"/>
    </row>
    <row r="1292" spans="1:4" ht="12.75">
      <c r="A1292"/>
      <c r="B1292"/>
      <c r="C1292"/>
      <c r="D1292"/>
    </row>
    <row r="1293" spans="1:4" ht="12.75">
      <c r="A1293"/>
      <c r="B1293"/>
      <c r="C1293"/>
      <c r="D1293"/>
    </row>
    <row r="1294" spans="1:4" ht="12.75">
      <c r="A1294"/>
      <c r="B1294"/>
      <c r="C1294"/>
      <c r="D1294"/>
    </row>
    <row r="1295" spans="1:4" ht="12.75">
      <c r="A1295"/>
      <c r="B1295"/>
      <c r="C1295"/>
      <c r="D1295"/>
    </row>
    <row r="1296" spans="1:4" ht="12.75">
      <c r="A1296"/>
      <c r="B1296"/>
      <c r="C1296"/>
      <c r="D1296"/>
    </row>
    <row r="1297" spans="1:4" ht="12.75">
      <c r="A1297"/>
      <c r="B1297"/>
      <c r="C1297"/>
      <c r="D1297"/>
    </row>
    <row r="1298" spans="1:4" ht="12.75">
      <c r="A1298"/>
      <c r="B1298"/>
      <c r="C1298"/>
      <c r="D1298"/>
    </row>
    <row r="1299" spans="1:4" ht="12.75">
      <c r="A1299"/>
      <c r="B1299"/>
      <c r="C1299"/>
      <c r="D1299"/>
    </row>
    <row r="1300" spans="1:4" ht="12.75">
      <c r="A1300"/>
      <c r="B1300"/>
      <c r="C1300"/>
      <c r="D1300"/>
    </row>
    <row r="1301" spans="1:4" ht="12.75">
      <c r="A1301"/>
      <c r="B1301"/>
      <c r="C1301"/>
      <c r="D1301"/>
    </row>
    <row r="1302" spans="1:4" ht="12.75">
      <c r="A1302"/>
      <c r="B1302"/>
      <c r="C1302"/>
      <c r="D1302"/>
    </row>
    <row r="1303" spans="1:4" ht="12.75">
      <c r="A1303"/>
      <c r="B1303"/>
      <c r="C1303"/>
      <c r="D1303"/>
    </row>
    <row r="1304" spans="1:4" ht="12.75">
      <c r="A1304"/>
      <c r="B1304"/>
      <c r="C1304"/>
      <c r="D1304"/>
    </row>
    <row r="1305" spans="1:4" ht="12.75">
      <c r="A1305"/>
      <c r="B1305"/>
      <c r="C1305"/>
      <c r="D1305"/>
    </row>
    <row r="1306" spans="1:4" ht="12.75">
      <c r="A1306"/>
      <c r="B1306"/>
      <c r="C1306"/>
      <c r="D1306"/>
    </row>
    <row r="1307" spans="1:4" ht="12.75">
      <c r="A1307"/>
      <c r="B1307"/>
      <c r="C1307"/>
      <c r="D1307"/>
    </row>
    <row r="1308" spans="1:4" ht="12.75">
      <c r="A1308"/>
      <c r="B1308"/>
      <c r="C1308"/>
      <c r="D1308"/>
    </row>
    <row r="1309" spans="1:4" ht="12.75">
      <c r="A1309"/>
      <c r="B1309"/>
      <c r="C1309"/>
      <c r="D1309"/>
    </row>
    <row r="1310" spans="1:4" ht="12.75">
      <c r="A1310"/>
      <c r="B1310"/>
      <c r="C1310"/>
      <c r="D1310"/>
    </row>
    <row r="1311" spans="1:4" ht="12.75">
      <c r="A1311"/>
      <c r="B1311"/>
      <c r="C1311"/>
      <c r="D1311"/>
    </row>
    <row r="1312" spans="1:4" ht="12.75">
      <c r="A1312"/>
      <c r="B1312"/>
      <c r="C1312"/>
      <c r="D1312"/>
    </row>
    <row r="1313" spans="1:4" ht="12.75">
      <c r="A1313"/>
      <c r="B1313"/>
      <c r="C1313"/>
      <c r="D1313"/>
    </row>
    <row r="1314" spans="1:4" ht="12.75">
      <c r="A1314"/>
      <c r="B1314"/>
      <c r="C1314"/>
      <c r="D1314"/>
    </row>
    <row r="1315" spans="1:4" ht="12.75">
      <c r="A1315"/>
      <c r="B1315"/>
      <c r="C1315"/>
      <c r="D1315"/>
    </row>
    <row r="1316" spans="1:4" ht="12.75">
      <c r="A1316"/>
      <c r="B1316"/>
      <c r="C1316"/>
      <c r="D1316"/>
    </row>
    <row r="1317" spans="1:4" ht="12.75">
      <c r="A1317"/>
      <c r="B1317"/>
      <c r="C1317"/>
      <c r="D1317"/>
    </row>
    <row r="1318" spans="1:4" ht="12.75">
      <c r="A1318"/>
      <c r="B1318"/>
      <c r="C1318"/>
      <c r="D1318"/>
    </row>
    <row r="1319" spans="1:4" ht="12.75">
      <c r="A1319"/>
      <c r="B1319"/>
      <c r="C1319"/>
      <c r="D1319"/>
    </row>
    <row r="1320" spans="1:4" ht="12.75">
      <c r="A1320"/>
      <c r="B1320"/>
      <c r="C1320"/>
      <c r="D1320"/>
    </row>
    <row r="1321" spans="1:4" ht="12.75">
      <c r="A1321"/>
      <c r="B1321"/>
      <c r="C1321"/>
      <c r="D1321"/>
    </row>
    <row r="1322" spans="1:4" ht="12.75">
      <c r="A1322"/>
      <c r="B1322"/>
      <c r="C1322"/>
      <c r="D1322"/>
    </row>
    <row r="1323" spans="1:4" ht="12.75">
      <c r="A1323"/>
      <c r="B1323"/>
      <c r="C1323"/>
      <c r="D1323"/>
    </row>
    <row r="1324" spans="1:4" ht="12.75">
      <c r="A1324"/>
      <c r="B1324"/>
      <c r="C1324"/>
      <c r="D1324"/>
    </row>
    <row r="1325" spans="1:4" ht="12.75">
      <c r="A1325"/>
      <c r="B1325"/>
      <c r="C1325"/>
      <c r="D1325"/>
    </row>
    <row r="1326" spans="1:4" ht="12.75">
      <c r="A1326"/>
      <c r="B1326"/>
      <c r="C1326"/>
      <c r="D1326"/>
    </row>
    <row r="1327" spans="1:4" ht="12.75">
      <c r="A1327"/>
      <c r="B1327"/>
      <c r="C1327"/>
      <c r="D1327"/>
    </row>
    <row r="1328" spans="1:4" ht="12.75">
      <c r="A1328"/>
      <c r="B1328"/>
      <c r="C1328"/>
      <c r="D1328"/>
    </row>
    <row r="1329" spans="1:4" ht="12.75">
      <c r="A1329"/>
      <c r="B1329"/>
      <c r="C1329"/>
      <c r="D1329"/>
    </row>
    <row r="1330" spans="1:4" ht="12.75">
      <c r="A1330"/>
      <c r="B1330"/>
      <c r="C1330"/>
      <c r="D1330"/>
    </row>
    <row r="1331" spans="1:4" ht="12.75">
      <c r="A1331"/>
      <c r="B1331"/>
      <c r="C1331"/>
      <c r="D1331"/>
    </row>
    <row r="1332" spans="1:4" ht="12.75">
      <c r="A1332"/>
      <c r="B1332"/>
      <c r="C1332"/>
      <c r="D1332"/>
    </row>
    <row r="1333" spans="1:4" ht="12.75">
      <c r="A1333"/>
      <c r="B1333"/>
      <c r="C1333"/>
      <c r="D1333"/>
    </row>
    <row r="1334" spans="1:4" ht="12.75">
      <c r="A1334"/>
      <c r="B1334"/>
      <c r="C1334"/>
      <c r="D1334"/>
    </row>
    <row r="1335" spans="1:4" ht="12.75">
      <c r="A1335"/>
      <c r="B1335"/>
      <c r="C1335"/>
      <c r="D1335"/>
    </row>
    <row r="1336" spans="1:4" ht="12.75">
      <c r="A1336"/>
      <c r="B1336"/>
      <c r="C1336"/>
      <c r="D1336"/>
    </row>
    <row r="1337" spans="1:4" ht="12.75">
      <c r="A1337"/>
      <c r="B1337"/>
      <c r="C1337"/>
      <c r="D1337"/>
    </row>
    <row r="1338" spans="1:4" ht="12.75">
      <c r="A1338"/>
      <c r="B1338"/>
      <c r="C1338"/>
      <c r="D1338"/>
    </row>
    <row r="1339" spans="1:4" ht="12.75">
      <c r="A1339"/>
      <c r="B1339"/>
      <c r="C1339"/>
      <c r="D1339"/>
    </row>
    <row r="1340" spans="1:4" ht="12.75">
      <c r="A1340"/>
      <c r="B1340"/>
      <c r="C1340"/>
      <c r="D1340"/>
    </row>
    <row r="1341" spans="1:4" ht="12.75">
      <c r="A1341"/>
      <c r="B1341"/>
      <c r="C1341"/>
      <c r="D1341"/>
    </row>
    <row r="1342" spans="1:4" ht="12.75">
      <c r="A1342"/>
      <c r="B1342"/>
      <c r="C1342"/>
      <c r="D1342"/>
    </row>
    <row r="1343" spans="1:4" ht="12.75">
      <c r="A1343"/>
      <c r="B1343"/>
      <c r="C1343"/>
      <c r="D1343"/>
    </row>
    <row r="1344" spans="1:4" ht="12.75">
      <c r="A1344"/>
      <c r="B1344"/>
      <c r="C1344"/>
      <c r="D1344"/>
    </row>
    <row r="1345" spans="1:4" ht="12.75">
      <c r="A1345"/>
      <c r="B1345"/>
      <c r="C1345"/>
      <c r="D1345"/>
    </row>
    <row r="1346" spans="1:4" ht="12.75">
      <c r="A1346"/>
      <c r="B1346"/>
      <c r="C1346"/>
      <c r="D1346"/>
    </row>
    <row r="1347" spans="1:4" ht="12.75">
      <c r="A1347"/>
      <c r="B1347"/>
      <c r="C1347"/>
      <c r="D1347"/>
    </row>
    <row r="1348" spans="1:4" ht="12.75">
      <c r="A1348"/>
      <c r="B1348"/>
      <c r="C1348"/>
      <c r="D1348"/>
    </row>
    <row r="1349" spans="1:4" ht="12.75">
      <c r="A1349"/>
      <c r="B1349"/>
      <c r="C1349"/>
      <c r="D1349"/>
    </row>
    <row r="1350" spans="1:4" ht="12.75">
      <c r="A1350"/>
      <c r="B1350"/>
      <c r="C1350"/>
      <c r="D1350"/>
    </row>
    <row r="1351" spans="1:4" ht="12.75">
      <c r="A1351"/>
      <c r="B1351"/>
      <c r="C1351"/>
      <c r="D1351"/>
    </row>
    <row r="1352" spans="1:4" ht="12.75">
      <c r="A1352"/>
      <c r="B1352"/>
      <c r="C1352"/>
      <c r="D1352"/>
    </row>
    <row r="1353" spans="1:4" ht="12.75">
      <c r="A1353"/>
      <c r="B1353"/>
      <c r="C1353"/>
      <c r="D1353"/>
    </row>
    <row r="1354" spans="1:4" ht="12.75">
      <c r="A1354"/>
      <c r="B1354"/>
      <c r="C1354"/>
      <c r="D1354"/>
    </row>
    <row r="1355" spans="1:4" ht="12.75">
      <c r="A1355"/>
      <c r="B1355"/>
      <c r="C1355"/>
      <c r="D1355"/>
    </row>
    <row r="1356" spans="1:4" ht="12.75">
      <c r="A1356"/>
      <c r="B1356"/>
      <c r="C1356"/>
      <c r="D1356"/>
    </row>
    <row r="1357" spans="1:4" ht="12.75">
      <c r="A1357"/>
      <c r="B1357"/>
      <c r="C1357"/>
      <c r="D1357"/>
    </row>
    <row r="1358" spans="1:4" ht="12.75">
      <c r="A1358"/>
      <c r="B1358"/>
      <c r="C1358"/>
      <c r="D1358"/>
    </row>
    <row r="1359" spans="1:4" ht="12.75">
      <c r="A1359"/>
      <c r="B1359"/>
      <c r="C1359"/>
      <c r="D1359"/>
    </row>
    <row r="1360" spans="1:4" ht="12.75">
      <c r="A1360"/>
      <c r="B1360"/>
      <c r="C1360"/>
      <c r="D1360"/>
    </row>
    <row r="1361" spans="1:4" ht="12.75">
      <c r="A1361"/>
      <c r="B1361"/>
      <c r="C1361"/>
      <c r="D1361"/>
    </row>
    <row r="1362" spans="1:4" ht="12.75">
      <c r="A1362"/>
      <c r="B1362"/>
      <c r="C1362"/>
      <c r="D1362"/>
    </row>
    <row r="1363" spans="1:4" ht="12.75">
      <c r="A1363"/>
      <c r="B1363"/>
      <c r="C1363"/>
      <c r="D1363"/>
    </row>
    <row r="1364" spans="1:4" ht="12.75">
      <c r="A1364"/>
      <c r="B1364"/>
      <c r="C1364"/>
      <c r="D1364"/>
    </row>
    <row r="1365" spans="1:4" ht="12.75">
      <c r="A1365"/>
      <c r="B1365"/>
      <c r="C1365"/>
      <c r="D1365"/>
    </row>
    <row r="1366" spans="1:4" ht="12.75">
      <c r="A1366"/>
      <c r="B1366"/>
      <c r="C1366"/>
      <c r="D1366"/>
    </row>
    <row r="1367" spans="1:4" ht="12.75">
      <c r="A1367"/>
      <c r="B1367"/>
      <c r="C1367"/>
      <c r="D1367"/>
    </row>
    <row r="1368" spans="1:4" ht="12.75">
      <c r="A1368"/>
      <c r="B1368"/>
      <c r="C1368"/>
      <c r="D1368"/>
    </row>
    <row r="1369" spans="1:4" ht="12.75">
      <c r="A1369"/>
      <c r="B1369"/>
      <c r="C1369"/>
      <c r="D1369"/>
    </row>
    <row r="1370" spans="1:4" ht="12.75">
      <c r="A1370"/>
      <c r="B1370"/>
      <c r="C1370"/>
      <c r="D1370"/>
    </row>
    <row r="1371" spans="1:4" ht="12.75">
      <c r="A1371"/>
      <c r="B1371"/>
      <c r="C1371"/>
      <c r="D1371"/>
    </row>
    <row r="1372" spans="1:4" ht="12.75">
      <c r="A1372"/>
      <c r="B1372"/>
      <c r="C1372"/>
      <c r="D1372"/>
    </row>
    <row r="1373" spans="1:4" ht="12.75">
      <c r="A1373"/>
      <c r="B1373"/>
      <c r="C1373"/>
      <c r="D1373"/>
    </row>
    <row r="1374" spans="1:4" ht="12.75">
      <c r="A1374"/>
      <c r="B1374"/>
      <c r="C1374"/>
      <c r="D1374"/>
    </row>
    <row r="1375" spans="1:4" ht="12.75">
      <c r="A1375"/>
      <c r="B1375"/>
      <c r="C1375"/>
      <c r="D1375"/>
    </row>
    <row r="1376" spans="1:4" ht="12.75">
      <c r="A1376"/>
      <c r="B1376"/>
      <c r="C1376"/>
      <c r="D1376"/>
    </row>
    <row r="1377" spans="1:4" ht="12.75">
      <c r="A1377"/>
      <c r="B1377"/>
      <c r="C1377"/>
      <c r="D1377"/>
    </row>
    <row r="1378" spans="1:4" ht="12.75">
      <c r="A1378"/>
      <c r="B1378"/>
      <c r="C1378"/>
      <c r="D1378"/>
    </row>
    <row r="1379" spans="1:4" ht="12.75">
      <c r="A1379"/>
      <c r="B1379"/>
      <c r="C1379"/>
      <c r="D1379"/>
    </row>
    <row r="1380" spans="1:4" ht="12.75">
      <c r="A1380"/>
      <c r="B1380"/>
      <c r="C1380"/>
      <c r="D1380"/>
    </row>
    <row r="1381" spans="1:4" ht="12.75">
      <c r="A1381"/>
      <c r="B1381"/>
      <c r="C1381"/>
      <c r="D1381"/>
    </row>
    <row r="1382" spans="1:4" ht="12.75">
      <c r="A1382"/>
      <c r="B1382"/>
      <c r="C1382"/>
      <c r="D1382"/>
    </row>
    <row r="1383" spans="1:4" ht="12.75">
      <c r="A1383"/>
      <c r="B1383"/>
      <c r="C1383"/>
      <c r="D1383"/>
    </row>
    <row r="1384" spans="1:4" ht="12.75">
      <c r="A1384"/>
      <c r="B1384"/>
      <c r="C1384"/>
      <c r="D1384"/>
    </row>
    <row r="1385" spans="1:4" ht="12.75">
      <c r="A1385"/>
      <c r="B1385"/>
      <c r="C1385"/>
      <c r="D1385"/>
    </row>
    <row r="1386" spans="1:4" ht="12.75">
      <c r="A1386"/>
      <c r="B1386"/>
      <c r="C1386"/>
      <c r="D1386"/>
    </row>
    <row r="1387" spans="1:4" ht="12.75">
      <c r="A1387"/>
      <c r="B1387"/>
      <c r="C1387"/>
      <c r="D1387"/>
    </row>
    <row r="1388" spans="1:4" ht="12.75">
      <c r="A1388"/>
      <c r="B1388"/>
      <c r="C1388"/>
      <c r="D1388"/>
    </row>
    <row r="1389" spans="1:4" ht="12.75">
      <c r="A1389"/>
      <c r="B1389"/>
      <c r="C1389"/>
      <c r="D1389"/>
    </row>
    <row r="1390" spans="1:4" ht="12.75">
      <c r="A1390"/>
      <c r="B1390"/>
      <c r="C1390"/>
      <c r="D1390"/>
    </row>
    <row r="1391" spans="1:4" ht="12.75">
      <c r="A1391"/>
      <c r="B1391"/>
      <c r="C1391"/>
      <c r="D1391"/>
    </row>
    <row r="1392" spans="1:4" ht="12.75">
      <c r="A1392"/>
      <c r="B1392"/>
      <c r="C1392"/>
      <c r="D1392"/>
    </row>
    <row r="1393" spans="1:4" ht="12.75">
      <c r="A1393"/>
      <c r="B1393"/>
      <c r="C1393"/>
      <c r="D1393"/>
    </row>
    <row r="1394" spans="1:4" ht="12.75">
      <c r="A1394"/>
      <c r="B1394"/>
      <c r="C1394"/>
      <c r="D1394"/>
    </row>
    <row r="1395" spans="1:4" ht="12.75">
      <c r="A1395"/>
      <c r="B1395"/>
      <c r="C1395"/>
      <c r="D1395"/>
    </row>
    <row r="1396" spans="1:4" ht="12.75">
      <c r="A1396"/>
      <c r="B1396"/>
      <c r="C1396"/>
      <c r="D1396"/>
    </row>
    <row r="1397" spans="1:4" ht="12.75">
      <c r="A1397"/>
      <c r="B1397"/>
      <c r="C1397"/>
      <c r="D1397"/>
    </row>
    <row r="1398" spans="1:4" ht="12.75">
      <c r="A1398"/>
      <c r="B1398"/>
      <c r="C1398"/>
      <c r="D1398"/>
    </row>
    <row r="1399" spans="1:4" ht="12.75">
      <c r="A1399"/>
      <c r="B1399"/>
      <c r="C1399"/>
      <c r="D1399"/>
    </row>
    <row r="1400" spans="1:4" ht="12.75">
      <c r="A1400"/>
      <c r="B1400"/>
      <c r="C1400"/>
      <c r="D1400"/>
    </row>
    <row r="1401" spans="1:4" ht="12.75">
      <c r="A1401"/>
      <c r="B1401"/>
      <c r="C1401"/>
      <c r="D1401"/>
    </row>
    <row r="1402" spans="1:4" ht="12.75">
      <c r="A1402"/>
      <c r="B1402"/>
      <c r="C1402"/>
      <c r="D1402"/>
    </row>
    <row r="1403" spans="1:4" ht="12.75">
      <c r="A1403"/>
      <c r="B1403"/>
      <c r="C1403"/>
      <c r="D1403"/>
    </row>
    <row r="1404" spans="1:4" ht="12.75">
      <c r="A1404"/>
      <c r="B1404"/>
      <c r="C1404"/>
      <c r="D1404"/>
    </row>
    <row r="1405" spans="1:4" ht="12.75">
      <c r="A1405"/>
      <c r="B1405"/>
      <c r="C1405"/>
      <c r="D1405"/>
    </row>
    <row r="1406" spans="1:4" ht="12.75">
      <c r="A1406"/>
      <c r="B1406"/>
      <c r="C1406"/>
      <c r="D1406"/>
    </row>
    <row r="1407" spans="1:4" ht="12.75">
      <c r="A1407"/>
      <c r="B1407"/>
      <c r="C1407"/>
      <c r="D1407"/>
    </row>
    <row r="1408" spans="1:4" ht="12.75">
      <c r="A1408"/>
      <c r="B1408"/>
      <c r="C1408"/>
      <c r="D1408"/>
    </row>
    <row r="1409" spans="1:4" ht="12.75">
      <c r="A1409"/>
      <c r="B1409"/>
      <c r="C1409"/>
      <c r="D1409"/>
    </row>
    <row r="1410" spans="1:4" ht="12.75">
      <c r="A1410"/>
      <c r="B1410"/>
      <c r="C1410"/>
      <c r="D1410"/>
    </row>
    <row r="1411" spans="1:4" ht="12.75">
      <c r="A1411"/>
      <c r="B1411"/>
      <c r="C1411"/>
      <c r="D1411"/>
    </row>
    <row r="1412" spans="1:4" ht="12.75">
      <c r="A1412"/>
      <c r="B1412"/>
      <c r="C1412"/>
      <c r="D1412"/>
    </row>
    <row r="1413" spans="1:4" ht="12.75">
      <c r="A1413"/>
      <c r="B1413"/>
      <c r="C1413"/>
      <c r="D1413"/>
    </row>
    <row r="1414" spans="1:4" ht="12.75">
      <c r="A1414"/>
      <c r="B1414"/>
      <c r="C1414"/>
      <c r="D1414"/>
    </row>
    <row r="1415" spans="1:4" ht="12.75">
      <c r="A1415"/>
      <c r="B1415"/>
      <c r="C1415"/>
      <c r="D1415"/>
    </row>
    <row r="1416" spans="1:4" ht="12.75">
      <c r="A1416"/>
      <c r="B1416"/>
      <c r="C1416"/>
      <c r="D1416"/>
    </row>
    <row r="1417" spans="1:4" ht="12.75">
      <c r="A1417"/>
      <c r="B1417"/>
      <c r="C1417"/>
      <c r="D1417"/>
    </row>
    <row r="1418" spans="1:4" ht="12.75">
      <c r="A1418"/>
      <c r="B1418"/>
      <c r="C1418"/>
      <c r="D1418"/>
    </row>
    <row r="1419" spans="1:4" ht="12.75">
      <c r="A1419"/>
      <c r="B1419"/>
      <c r="C1419"/>
      <c r="D1419"/>
    </row>
    <row r="1420" spans="1:4" ht="12.75">
      <c r="A1420"/>
      <c r="B1420"/>
      <c r="C1420"/>
      <c r="D1420"/>
    </row>
    <row r="1421" spans="1:4" ht="12.75">
      <c r="A1421"/>
      <c r="B1421"/>
      <c r="C1421"/>
      <c r="D1421"/>
    </row>
    <row r="1422" spans="1:4" ht="12.75">
      <c r="A1422"/>
      <c r="B1422"/>
      <c r="C1422"/>
      <c r="D1422"/>
    </row>
    <row r="1423" spans="1:4" ht="12.75">
      <c r="A1423"/>
      <c r="B1423"/>
      <c r="C1423"/>
      <c r="D1423"/>
    </row>
    <row r="1424" spans="1:4" ht="12.75">
      <c r="A1424"/>
      <c r="B1424"/>
      <c r="C1424"/>
      <c r="D1424"/>
    </row>
    <row r="1425" spans="1:4" ht="12.75">
      <c r="A1425"/>
      <c r="B1425"/>
      <c r="C1425"/>
      <c r="D1425"/>
    </row>
    <row r="1426" spans="1:4" ht="12.75">
      <c r="A1426"/>
      <c r="B1426"/>
      <c r="C1426"/>
      <c r="D1426"/>
    </row>
    <row r="1427" spans="1:4" ht="12.75">
      <c r="A1427"/>
      <c r="B1427"/>
      <c r="C1427"/>
      <c r="D1427"/>
    </row>
    <row r="1428" spans="1:4" ht="12.75">
      <c r="A1428"/>
      <c r="B1428"/>
      <c r="C1428"/>
      <c r="D142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Stratton</dc:creator>
  <cp:keywords/>
  <dc:description/>
  <cp:lastModifiedBy>Deepak Janardhanan                     </cp:lastModifiedBy>
  <dcterms:created xsi:type="dcterms:W3CDTF">2006-04-04T19:24:02Z</dcterms:created>
  <dcterms:modified xsi:type="dcterms:W3CDTF">2007-02-16T04:32:28Z</dcterms:modified>
  <cp:category/>
  <cp:version/>
  <cp:contentType/>
  <cp:contentStatus/>
</cp:coreProperties>
</file>